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591-2020\WORK IN PROGRESS\591-2020_ADDENDUM_3\"/>
    </mc:Choice>
  </mc:AlternateContent>
  <xr:revisionPtr revIDLastSave="0" documentId="13_ncr:1_{D9ACF9F2-794F-4CC9-B64C-3B010CD98287}" xr6:coauthVersionLast="36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prices'!$A$1:$G$31</definedName>
    <definedName name="Print_Area_1">'Unit prices'!$A$6:$G$51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6" i="2" l="1"/>
  <c r="G7" i="2" l="1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2" i="2"/>
  <c r="G23" i="2"/>
  <c r="A7" i="2" l="1"/>
  <c r="A8" i="2" s="1"/>
  <c r="F26" i="2" l="1"/>
  <c r="A9" i="2" l="1"/>
  <c r="A10" i="2" l="1"/>
  <c r="A11" i="2" l="1"/>
  <c r="A12" i="2" l="1"/>
  <c r="A13" i="2" s="1"/>
  <c r="A14" i="2" s="1"/>
  <c r="A15" i="2" s="1"/>
  <c r="A16" i="2" l="1"/>
  <c r="A17" i="2" l="1"/>
  <c r="A18" i="2" l="1"/>
  <c r="A19" i="2" l="1"/>
  <c r="A20" i="2" l="1"/>
  <c r="A21" i="2" l="1"/>
  <c r="A22" i="2" l="1"/>
  <c r="A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<sst xmlns="http://schemas.openxmlformats.org/spreadsheetml/2006/main" count="66" uniqueCount="50">
  <si>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</si>
  <si>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</si>
  <si>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</si>
  <si>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</si>
  <si>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</si>
  <si>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</si>
  <si>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</si>
  <si>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</si>
  <si>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</si>
  <si>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UNIT PRICES</t>
  </si>
  <si>
    <t>(See "Prices" clause in tender document)</t>
  </si>
  <si>
    <t>TOTAL BID PRICE (GST extra) (in numbers)</t>
  </si>
  <si>
    <t>General conditions, administration, insurance, permits, close-out procedures, submittals, overhead and profit, and all other work specified and shown on Drawings not identified below.</t>
  </si>
  <si>
    <t>Supplemental concrete reinforcing.</t>
  </si>
  <si>
    <t>Supplemental 10M dowels.</t>
  </si>
  <si>
    <t>03 20 00</t>
  </si>
  <si>
    <t>per dowel</t>
  </si>
  <si>
    <t>per k.g.</t>
  </si>
  <si>
    <t>Supplemental 15M dowels</t>
  </si>
  <si>
    <t>Hand patching concrete repairs ½” to 2” deep</t>
  </si>
  <si>
    <t>02 41 19, 03 91 10
03 93 10</t>
  </si>
  <si>
    <t>per L.F.</t>
  </si>
  <si>
    <t>per S.F.</t>
  </si>
  <si>
    <t>02 41 19, 03 91 10
03 92 12</t>
  </si>
  <si>
    <t>Scaling concrete repairs.</t>
  </si>
  <si>
    <t>02 41 19, 03 91 10
03 92 20</t>
  </si>
  <si>
    <t>Pressure grouting concrete repairs 0” to 2” deep.</t>
  </si>
  <si>
    <t>02 41 19, 03 10 00
03 20 00, 03 91 10
03 93 20</t>
  </si>
  <si>
    <t>Pressure grouting concrete repairs 2” to 4” deep.</t>
  </si>
  <si>
    <t>03 35 11</t>
  </si>
  <si>
    <t>Inspection and testing of concrete materials – Mortar cubes.</t>
  </si>
  <si>
    <t>Epoxy crack injection.</t>
  </si>
  <si>
    <t>per specimen</t>
  </si>
  <si>
    <t>Inspection and testing of concrete materials – Concrete cylinders.</t>
  </si>
  <si>
    <t>03 92 12, 03 92 20 03 93 10, 03 93 20</t>
  </si>
  <si>
    <t>per test</t>
  </si>
  <si>
    <t>Bond test of concrete repair.</t>
  </si>
  <si>
    <t>Scanning of embedded electrical conduit.</t>
  </si>
  <si>
    <t>02 41 19</t>
  </si>
  <si>
    <t>per 9 S.F. scan</t>
  </si>
  <si>
    <t>Top surface concrete repairs: Through slab depth.</t>
  </si>
  <si>
    <t>All specifications</t>
  </si>
  <si>
    <t>Top surface concrete repairs: 0" to 3" deep.</t>
  </si>
  <si>
    <t>Demolition, excavation, filling, grading, crawlspace drainage, weeping tile, sump pits, vapour retarder, masonry, doors and frames, firestopping, painting, concrete slabs and bollards, and concrete paver walkways as shown on Drawings.</t>
  </si>
  <si>
    <t>02 41 19, 03 10 00, 03 20 00, 03 30 00, 04 05 10, 06 10 00, 07 26 00, 07 84 00, 08 11 00, 08 71 00, 09 90 00, 31 22 13, 31 23 00, 32 14 13, 33 41 13</t>
  </si>
  <si>
    <t>Mechancial as shown on Drawings</t>
  </si>
  <si>
    <t>Electrical as shown on Drawings.</t>
  </si>
  <si>
    <t>21 05 00, 21 11 00
21 13 00, 22 10 00
22 42 01, 22 47 00
23 05 29, 23 05 93
23 31 00, 23 33 00
23 34 16, 23 37 00
25 30 00, 25 50 02
25 90 00</t>
  </si>
  <si>
    <t>26 03 10, 26 05 00, 26 05 19, 26 05 26, 26 05 29, 26 05 33, 26 05 34, 26 05 53, 26 27 16, 26 27 26, 26 51 13, 28 46 00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</si>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</sst>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0" fillId="0" borderId="26" xfId="0" applyBorder="1" applyAlignment="1" applyProtection="1">
      <alignment vertical="top" wrapText="1"/>
    </xf>
    <xf numFmtId="164" fontId="0" fillId="0" borderId="25" xfId="0" applyNumberFormat="1" applyBorder="1" applyAlignment="1" applyProtection="1">
      <alignment vertical="top"/>
    </xf>
    <xf numFmtId="0" fontId="3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horizontal="right" vertical="top"/>
    </xf>
    <xf numFmtId="0" fontId="0" fillId="0" borderId="29" xfId="0" applyBorder="1" applyAlignment="1" applyProtection="1">
      <alignment vertical="top" wrapText="1"/>
    </xf>
    <xf numFmtId="164" fontId="0" fillId="0" borderId="28" xfId="0" applyNumberFormat="1" applyBorder="1" applyAlignment="1" applyProtection="1">
      <alignment vertical="top"/>
    </xf>
    <xf numFmtId="0" fontId="1" fillId="0" borderId="29" xfId="0" applyFont="1" applyBorder="1" applyAlignment="1" applyProtection="1">
      <alignment wrapText="1"/>
    </xf>
    <xf numFmtId="0" fontId="1" fillId="0" borderId="29" xfId="0" applyFont="1" applyBorder="1" applyAlignment="1" applyProtection="1">
      <alignment vertical="top" wrapText="1"/>
    </xf>
    <xf numFmtId="0" fontId="1" fillId="0" borderId="26" xfId="0" applyFont="1" applyBorder="1" applyAlignment="1" applyProtection="1">
      <alignment vertical="top" wrapText="1"/>
    </xf>
    <xf numFmtId="0" fontId="3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vertical="top" wrapText="1"/>
    </xf>
    <xf numFmtId="0" fontId="0" fillId="0" borderId="0" xfId="0" applyAlignment="1">
      <alignment vertical="top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1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style="25" customWidth="1"/>
    <col min="2" max="2" width="31.140625" style="25" customWidth="1"/>
    <col min="3" max="3" width="14.7109375" style="25" customWidth="1"/>
    <col min="4" max="4" width="13.7109375" style="11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71"/>
      <c r="B1" s="71"/>
      <c r="C1" s="70" t="s">
        <v>49</v>
      </c>
      <c r="D1" s="70"/>
      <c r="E1" s="19"/>
      <c r="F1" s="5"/>
      <c r="G1" s="5"/>
    </row>
    <row r="2" spans="1:7" x14ac:dyDescent="0.2">
      <c r="A2" s="69"/>
      <c r="B2" s="69"/>
      <c r="C2" s="63" t="s">
        <v>10</v>
      </c>
      <c r="D2" s="63"/>
      <c r="E2" s="19"/>
      <c r="F2" s="6"/>
      <c r="G2" s="6"/>
    </row>
    <row r="3" spans="1:7" x14ac:dyDescent="0.2">
      <c r="A3" s="74"/>
      <c r="B3" s="69"/>
      <c r="C3" s="64"/>
      <c r="D3" s="65"/>
      <c r="E3" s="19"/>
      <c r="F3" s="6"/>
      <c r="G3" s="6"/>
    </row>
    <row r="4" spans="1:7" x14ac:dyDescent="0.2">
      <c r="A4" s="20" t="s">
        <v>9</v>
      </c>
      <c r="B4" s="20"/>
      <c r="C4" s="20"/>
      <c r="D4" s="21"/>
      <c r="E4" s="19"/>
      <c r="F4" s="6"/>
      <c r="G4" s="6"/>
    </row>
    <row r="5" spans="1:7" ht="22.5" x14ac:dyDescent="0.2">
      <c r="A5" s="66" t="s">
        <v>0</v>
      </c>
      <c r="B5" s="66" t="s">
        <v>1</v>
      </c>
      <c r="C5" s="67" t="s">
        <v>8</v>
      </c>
      <c r="D5" s="67" t="s">
        <v>3</v>
      </c>
      <c r="E5" s="68" t="s">
        <v>2</v>
      </c>
      <c r="F5" s="10" t="s">
        <v>4</v>
      </c>
      <c r="G5" s="10" t="s">
        <v>5</v>
      </c>
    </row>
    <row r="6" spans="1:7" ht="76.5" x14ac:dyDescent="0.2">
      <c r="A6" s="27">
        <v>1</v>
      </c>
      <c r="B6" s="26" t="s">
        <v>12</v>
      </c>
      <c r="C6" s="36" t="s">
        <v>41</v>
      </c>
      <c r="D6" s="28" t="s">
        <v>6</v>
      </c>
      <c r="E6" s="29">
        <v>1</v>
      </c>
      <c r="F6" s="30">
        <v>0</v>
      </c>
      <c r="G6" s="31">
        <f>ROUND(E6*F6,2)</f>
        <v>0</v>
      </c>
    </row>
    <row r="7" spans="1:7" ht="99" customHeight="1" x14ac:dyDescent="0.2">
      <c r="A7" s="33">
        <f>A6+1</f>
        <v>2</v>
      </c>
      <c r="B7" s="32" t="s">
        <v>43</v>
      </c>
      <c r="C7" s="35" t="s">
        <v>44</v>
      </c>
      <c r="D7" s="28" t="s">
        <v>6</v>
      </c>
      <c r="E7" s="29">
        <v>1</v>
      </c>
      <c r="F7" s="30">
        <v>0</v>
      </c>
      <c r="G7" s="31">
        <f t="shared" ref="G7:G23" si="0">ROUND(E7*F7,2)</f>
        <v>0</v>
      </c>
    </row>
    <row r="8" spans="1:7" ht="85.15" customHeight="1" x14ac:dyDescent="0.2">
      <c r="A8" s="33">
        <f>A7+1</f>
        <v>3</v>
      </c>
      <c r="B8" s="32" t="s">
        <v>45</v>
      </c>
      <c r="C8" s="35" t="s">
        <v>47</v>
      </c>
      <c r="D8" s="28" t="s">
        <v>6</v>
      </c>
      <c r="E8" s="29">
        <v>1</v>
      </c>
      <c r="F8" s="30">
        <v>0</v>
      </c>
      <c r="G8" s="31">
        <f t="shared" si="0"/>
        <v>0</v>
      </c>
    </row>
    <row r="9" spans="1:7" ht="69.599999999999994" customHeight="1" x14ac:dyDescent="0.2">
      <c r="A9" s="33">
        <f t="shared" ref="A9:A23" si="1">A8+1</f>
        <v>4</v>
      </c>
      <c r="B9" s="32" t="s">
        <v>46</v>
      </c>
      <c r="C9" s="35" t="s">
        <v>48</v>
      </c>
      <c r="D9" s="28" t="s">
        <v>6</v>
      </c>
      <c r="E9" s="29">
        <v>1</v>
      </c>
      <c r="F9" s="30">
        <v>0</v>
      </c>
      <c r="G9" s="31">
        <f t="shared" si="0"/>
        <v>0</v>
      </c>
    </row>
    <row r="10" spans="1:7" x14ac:dyDescent="0.2">
      <c r="A10" s="16">
        <f t="shared" si="1"/>
        <v>5</v>
      </c>
      <c r="B10" s="37" t="s">
        <v>13</v>
      </c>
      <c r="C10" s="34" t="s">
        <v>15</v>
      </c>
      <c r="D10" s="13" t="s">
        <v>17</v>
      </c>
      <c r="E10" s="24">
        <v>90</v>
      </c>
      <c r="F10" s="14">
        <v>0</v>
      </c>
      <c r="G10" s="15">
        <f t="shared" si="0"/>
        <v>0</v>
      </c>
    </row>
    <row r="11" spans="1:7" x14ac:dyDescent="0.2">
      <c r="A11" s="16">
        <f t="shared" si="1"/>
        <v>6</v>
      </c>
      <c r="B11" s="37" t="s">
        <v>14</v>
      </c>
      <c r="C11" s="34" t="s">
        <v>15</v>
      </c>
      <c r="D11" s="13" t="s">
        <v>16</v>
      </c>
      <c r="E11" s="24">
        <v>20</v>
      </c>
      <c r="F11" s="14">
        <v>0</v>
      </c>
      <c r="G11" s="15">
        <f t="shared" si="0"/>
        <v>0</v>
      </c>
    </row>
    <row r="12" spans="1:7" x14ac:dyDescent="0.2">
      <c r="A12" s="16">
        <f t="shared" si="1"/>
        <v>7</v>
      </c>
      <c r="B12" s="37" t="s">
        <v>18</v>
      </c>
      <c r="C12" s="34" t="s">
        <v>15</v>
      </c>
      <c r="D12" s="13" t="s">
        <v>16</v>
      </c>
      <c r="E12" s="24">
        <v>50</v>
      </c>
      <c r="F12" s="14">
        <v>0</v>
      </c>
      <c r="G12" s="15">
        <f t="shared" si="0"/>
        <v>0</v>
      </c>
    </row>
    <row r="13" spans="1:7" ht="25.5" x14ac:dyDescent="0.2">
      <c r="A13" s="16">
        <f t="shared" si="1"/>
        <v>8</v>
      </c>
      <c r="B13" s="37" t="s">
        <v>40</v>
      </c>
      <c r="C13" s="34" t="s">
        <v>23</v>
      </c>
      <c r="D13" s="13" t="s">
        <v>22</v>
      </c>
      <c r="E13" s="24">
        <v>10</v>
      </c>
      <c r="F13" s="14">
        <v>0</v>
      </c>
      <c r="G13" s="15">
        <f t="shared" si="0"/>
        <v>0</v>
      </c>
    </row>
    <row r="14" spans="1:7" ht="25.5" x14ac:dyDescent="0.2">
      <c r="A14" s="33">
        <f t="shared" si="1"/>
        <v>9</v>
      </c>
      <c r="B14" s="38" t="s">
        <v>42</v>
      </c>
      <c r="C14" s="35" t="s">
        <v>23</v>
      </c>
      <c r="D14" s="28" t="s">
        <v>22</v>
      </c>
      <c r="E14" s="29">
        <v>50</v>
      </c>
      <c r="F14" s="30">
        <v>0</v>
      </c>
      <c r="G14" s="31">
        <f t="shared" si="0"/>
        <v>0</v>
      </c>
    </row>
    <row r="15" spans="1:7" ht="22.5" x14ac:dyDescent="0.2">
      <c r="A15" s="33">
        <f t="shared" si="1"/>
        <v>10</v>
      </c>
      <c r="B15" s="38" t="s">
        <v>24</v>
      </c>
      <c r="C15" s="35" t="s">
        <v>25</v>
      </c>
      <c r="D15" s="28" t="s">
        <v>22</v>
      </c>
      <c r="E15" s="29">
        <v>25</v>
      </c>
      <c r="F15" s="30">
        <v>0</v>
      </c>
      <c r="G15" s="31">
        <f t="shared" si="0"/>
        <v>0</v>
      </c>
    </row>
    <row r="16" spans="1:7" ht="25.5" x14ac:dyDescent="0.2">
      <c r="A16" s="33">
        <f t="shared" si="1"/>
        <v>11</v>
      </c>
      <c r="B16" s="38" t="s">
        <v>19</v>
      </c>
      <c r="C16" s="35" t="s">
        <v>20</v>
      </c>
      <c r="D16" s="28" t="s">
        <v>22</v>
      </c>
      <c r="E16" s="29">
        <v>100</v>
      </c>
      <c r="F16" s="30">
        <v>0</v>
      </c>
      <c r="G16" s="31">
        <f t="shared" si="0"/>
        <v>0</v>
      </c>
    </row>
    <row r="17" spans="1:7" ht="33.75" x14ac:dyDescent="0.2">
      <c r="A17" s="33">
        <f t="shared" si="1"/>
        <v>12</v>
      </c>
      <c r="B17" s="38" t="s">
        <v>26</v>
      </c>
      <c r="C17" s="35" t="s">
        <v>27</v>
      </c>
      <c r="D17" s="28" t="s">
        <v>22</v>
      </c>
      <c r="E17" s="29">
        <v>1000</v>
      </c>
      <c r="F17" s="30">
        <v>0</v>
      </c>
      <c r="G17" s="31">
        <f t="shared" si="0"/>
        <v>0</v>
      </c>
    </row>
    <row r="18" spans="1:7" ht="33.75" x14ac:dyDescent="0.2">
      <c r="A18" s="33">
        <f t="shared" si="1"/>
        <v>13</v>
      </c>
      <c r="B18" s="38" t="s">
        <v>28</v>
      </c>
      <c r="C18" s="35" t="s">
        <v>27</v>
      </c>
      <c r="D18" s="28" t="s">
        <v>22</v>
      </c>
      <c r="E18" s="29">
        <v>100</v>
      </c>
      <c r="F18" s="30">
        <v>0</v>
      </c>
      <c r="G18" s="31">
        <f t="shared" si="0"/>
        <v>0</v>
      </c>
    </row>
    <row r="19" spans="1:7" x14ac:dyDescent="0.2">
      <c r="A19" s="33">
        <f t="shared" si="1"/>
        <v>14</v>
      </c>
      <c r="B19" s="38" t="s">
        <v>31</v>
      </c>
      <c r="C19" s="35" t="s">
        <v>29</v>
      </c>
      <c r="D19" s="28" t="s">
        <v>21</v>
      </c>
      <c r="E19" s="29">
        <v>100</v>
      </c>
      <c r="F19" s="30">
        <v>0</v>
      </c>
      <c r="G19" s="31">
        <f t="shared" si="0"/>
        <v>0</v>
      </c>
    </row>
    <row r="20" spans="1:7" s="39" customFormat="1" ht="25.5" x14ac:dyDescent="0.2">
      <c r="A20" s="33">
        <f t="shared" si="1"/>
        <v>15</v>
      </c>
      <c r="B20" s="38" t="s">
        <v>30</v>
      </c>
      <c r="C20" s="35" t="s">
        <v>34</v>
      </c>
      <c r="D20" s="28" t="s">
        <v>32</v>
      </c>
      <c r="E20" s="29">
        <v>20</v>
      </c>
      <c r="F20" s="30">
        <v>0</v>
      </c>
      <c r="G20" s="31">
        <f t="shared" si="0"/>
        <v>0</v>
      </c>
    </row>
    <row r="21" spans="1:7" s="39" customFormat="1" ht="25.5" x14ac:dyDescent="0.2">
      <c r="A21" s="33">
        <f t="shared" si="1"/>
        <v>16</v>
      </c>
      <c r="B21" s="32" t="s">
        <v>33</v>
      </c>
      <c r="C21" s="35" t="s">
        <v>34</v>
      </c>
      <c r="D21" s="28" t="s">
        <v>35</v>
      </c>
      <c r="E21" s="29">
        <v>25</v>
      </c>
      <c r="F21" s="30">
        <v>0</v>
      </c>
      <c r="G21" s="31">
        <f t="shared" si="0"/>
        <v>0</v>
      </c>
    </row>
    <row r="22" spans="1:7" ht="22.5" x14ac:dyDescent="0.2">
      <c r="A22" s="16">
        <f t="shared" si="1"/>
        <v>17</v>
      </c>
      <c r="B22" s="38" t="s">
        <v>36</v>
      </c>
      <c r="C22" s="34" t="s">
        <v>34</v>
      </c>
      <c r="D22" s="13" t="s">
        <v>35</v>
      </c>
      <c r="E22" s="24">
        <v>20</v>
      </c>
      <c r="F22" s="14">
        <v>0</v>
      </c>
      <c r="G22" s="15">
        <f t="shared" si="0"/>
        <v>0</v>
      </c>
    </row>
    <row r="23" spans="1:7" ht="26.25" thickBot="1" x14ac:dyDescent="0.25">
      <c r="A23" s="33">
        <f t="shared" si="1"/>
        <v>18</v>
      </c>
      <c r="B23" s="32" t="s">
        <v>37</v>
      </c>
      <c r="C23" s="35" t="s">
        <v>38</v>
      </c>
      <c r="D23" s="28" t="s">
        <v>39</v>
      </c>
      <c r="E23" s="29">
        <v>10</v>
      </c>
      <c r="F23" s="30">
        <v>0</v>
      </c>
      <c r="G23" s="31">
        <f t="shared" si="0"/>
        <v>0</v>
      </c>
    </row>
    <row r="24" spans="1:7" ht="15" thickTop="1" x14ac:dyDescent="0.2">
      <c r="A24" s="40"/>
      <c r="B24" s="41"/>
      <c r="C24" s="41"/>
      <c r="D24" s="42"/>
      <c r="E24" s="43"/>
      <c r="F24" s="44"/>
      <c r="G24" s="45"/>
    </row>
    <row r="25" spans="1:7" ht="14.25" x14ac:dyDescent="0.2">
      <c r="A25" s="46"/>
      <c r="B25" s="47"/>
      <c r="C25" s="47"/>
      <c r="D25" s="48"/>
      <c r="E25" s="49"/>
      <c r="F25" s="72"/>
      <c r="G25" s="73"/>
    </row>
    <row r="26" spans="1:7" ht="14.25" x14ac:dyDescent="0.2">
      <c r="A26" s="46" t="s">
        <v>11</v>
      </c>
      <c r="B26" s="20"/>
      <c r="C26" s="20"/>
      <c r="D26" s="48"/>
      <c r="E26" s="49"/>
      <c r="F26" s="75">
        <f>SUM(G6:G23)</f>
        <v>0</v>
      </c>
      <c r="G26" s="76"/>
    </row>
    <row r="27" spans="1:7" ht="14.25" x14ac:dyDescent="0.2">
      <c r="A27" s="50"/>
      <c r="B27" s="51"/>
      <c r="C27" s="51"/>
      <c r="D27" s="52"/>
      <c r="E27" s="53"/>
      <c r="F27" s="54"/>
      <c r="G27" s="51"/>
    </row>
    <row r="28" spans="1:7" x14ac:dyDescent="0.2">
      <c r="A28" s="55"/>
      <c r="B28" s="17"/>
      <c r="C28" s="17"/>
      <c r="D28" s="18"/>
      <c r="E28" s="19"/>
      <c r="F28" s="5"/>
      <c r="G28" s="56"/>
    </row>
    <row r="29" spans="1:7" x14ac:dyDescent="0.2">
      <c r="A29" s="57"/>
      <c r="B29" s="17"/>
      <c r="C29" s="17"/>
      <c r="D29" s="18"/>
      <c r="E29" s="9"/>
      <c r="F29" s="7"/>
      <c r="G29" s="12"/>
    </row>
    <row r="30" spans="1:7" x14ac:dyDescent="0.2">
      <c r="A30" s="57"/>
      <c r="B30" s="17"/>
      <c r="C30" s="17"/>
      <c r="D30" s="18"/>
      <c r="E30" s="77" t="s">
        <v>7</v>
      </c>
      <c r="F30" s="77"/>
      <c r="G30" s="61"/>
    </row>
    <row r="31" spans="1:7" x14ac:dyDescent="0.2">
      <c r="A31" s="58"/>
      <c r="B31" s="59"/>
      <c r="C31" s="59"/>
      <c r="D31" s="60"/>
      <c r="E31" s="22"/>
      <c r="F31" s="23"/>
      <c r="G31" s="62"/>
    </row>
    <row r="33" spans="1:7" x14ac:dyDescent="0.2">
      <c r="A33" s="2"/>
    </row>
    <row r="34" spans="1:7" x14ac:dyDescent="0.2">
      <c r="A34" s="3"/>
      <c r="B34" s="78"/>
      <c r="C34" s="78"/>
      <c r="D34" s="78"/>
      <c r="E34" s="78"/>
      <c r="F34" s="4"/>
      <c r="G34" s="4"/>
    </row>
    <row r="35" spans="1:7" x14ac:dyDescent="0.2">
      <c r="A35" s="3"/>
      <c r="B35" s="78"/>
      <c r="C35" s="78"/>
      <c r="D35" s="78"/>
      <c r="E35" s="78"/>
      <c r="F35" s="4"/>
      <c r="G35" s="4"/>
    </row>
    <row r="36" spans="1:7" x14ac:dyDescent="0.2">
      <c r="A36" s="3"/>
      <c r="B36" s="78"/>
      <c r="C36" s="78"/>
      <c r="D36" s="78"/>
      <c r="E36" s="78"/>
      <c r="F36" s="4"/>
      <c r="G36" s="4"/>
    </row>
    <row r="37" spans="1:7" x14ac:dyDescent="0.2">
      <c r="A37" s="3"/>
      <c r="B37" s="78"/>
      <c r="C37" s="78"/>
      <c r="D37" s="78"/>
      <c r="E37" s="78"/>
      <c r="F37" s="4"/>
      <c r="G37" s="4"/>
    </row>
    <row r="38" spans="1:7" x14ac:dyDescent="0.2">
      <c r="A38" s="3"/>
      <c r="B38" s="78"/>
      <c r="C38" s="78"/>
      <c r="D38" s="78"/>
      <c r="E38" s="78"/>
      <c r="F38" s="4"/>
      <c r="G38" s="4"/>
    </row>
    <row r="39" spans="1:7" x14ac:dyDescent="0.2">
      <c r="A39" s="3"/>
      <c r="B39" s="78"/>
      <c r="C39" s="78"/>
      <c r="D39" s="78"/>
      <c r="E39" s="78"/>
      <c r="F39" s="4"/>
      <c r="G39" s="4"/>
    </row>
    <row r="40" spans="1:7" x14ac:dyDescent="0.2">
      <c r="A40" s="3"/>
      <c r="B40" s="78"/>
      <c r="C40" s="78"/>
      <c r="D40" s="78"/>
      <c r="E40" s="78"/>
      <c r="F40" s="4"/>
      <c r="G40" s="4"/>
    </row>
    <row r="41" spans="1:7" x14ac:dyDescent="0.2">
      <c r="A41" s="3"/>
      <c r="B41" s="78"/>
      <c r="C41" s="78"/>
      <c r="D41" s="78"/>
      <c r="E41" s="78"/>
      <c r="F41" s="4"/>
      <c r="G41" s="4"/>
    </row>
    <row r="42" spans="1:7" x14ac:dyDescent="0.2">
      <c r="A42" s="3"/>
      <c r="B42" s="78"/>
      <c r="C42" s="78"/>
      <c r="D42" s="78"/>
      <c r="E42" s="78"/>
      <c r="F42" s="4"/>
      <c r="G42" s="4"/>
    </row>
    <row r="43" spans="1:7" x14ac:dyDescent="0.2">
      <c r="A43" s="3"/>
      <c r="B43" s="78"/>
      <c r="C43" s="78"/>
      <c r="D43" s="78"/>
      <c r="E43" s="78"/>
      <c r="F43" s="4"/>
      <c r="G43" s="4"/>
    </row>
    <row r="44" spans="1:7" x14ac:dyDescent="0.2">
      <c r="A44" s="3"/>
      <c r="B44" s="78"/>
      <c r="C44" s="78"/>
      <c r="D44" s="78"/>
      <c r="E44" s="78"/>
      <c r="F44" s="4"/>
      <c r="G44" s="4"/>
    </row>
    <row r="45" spans="1:7" x14ac:dyDescent="0.2">
      <c r="A45" s="3"/>
      <c r="B45" s="78"/>
      <c r="C45" s="78"/>
      <c r="D45" s="78"/>
      <c r="E45" s="78"/>
      <c r="F45" s="4"/>
      <c r="G45" s="4"/>
    </row>
    <row r="46" spans="1:7" x14ac:dyDescent="0.2">
      <c r="A46" s="3"/>
      <c r="B46" s="78"/>
      <c r="C46" s="78"/>
      <c r="D46" s="78"/>
      <c r="E46" s="78"/>
      <c r="F46" s="4"/>
      <c r="G46" s="4"/>
    </row>
    <row r="47" spans="1:7" x14ac:dyDescent="0.2">
      <c r="A47" s="3"/>
      <c r="B47" s="78"/>
      <c r="C47" s="78"/>
      <c r="D47" s="78"/>
      <c r="E47" s="78"/>
      <c r="F47" s="4"/>
      <c r="G47" s="4"/>
    </row>
    <row r="48" spans="1:7" x14ac:dyDescent="0.2">
      <c r="A48" s="3"/>
      <c r="B48" s="78"/>
      <c r="C48" s="78"/>
      <c r="D48" s="78"/>
      <c r="E48" s="78"/>
      <c r="F48" s="4"/>
      <c r="G48" s="4"/>
    </row>
    <row r="49" spans="1:7" x14ac:dyDescent="0.2">
      <c r="A49" s="3"/>
      <c r="B49" s="78"/>
      <c r="C49" s="78"/>
      <c r="D49" s="78"/>
      <c r="E49" s="78"/>
      <c r="F49" s="4"/>
      <c r="G49" s="4"/>
    </row>
    <row r="50" spans="1:7" x14ac:dyDescent="0.2">
      <c r="A50" s="3"/>
      <c r="B50" s="78"/>
      <c r="C50" s="78"/>
      <c r="D50" s="78"/>
      <c r="E50" s="78"/>
      <c r="F50" s="4"/>
      <c r="G50" s="4"/>
    </row>
    <row r="51" spans="1:7" x14ac:dyDescent="0.2">
      <c r="A51" s="3"/>
      <c r="B51" s="78"/>
      <c r="C51" s="78"/>
      <c r="D51" s="78"/>
      <c r="E51" s="78"/>
      <c r="F51" s="4"/>
      <c r="G51" s="4"/>
    </row>
  </sheetData>
  <sheetProtection algorithmName="SHA-512" hashValue="Lkb9Q6uP5NsCYESVf0Db3eRxKcKnF7Yja8RRqkG0J0P37lc6o2ijnR4tWwiq29xXL24e+NrHOJqmvMfG6NAVAQ==" saltValue="xy/xz0SvxbmjcqKAs+npfw==" spinCount="100000" sheet="1" selectLockedCells="1"/>
  <mergeCells count="25">
    <mergeCell ref="B51:E51"/>
    <mergeCell ref="B44:E44"/>
    <mergeCell ref="B45:E45"/>
    <mergeCell ref="B48:E48"/>
    <mergeCell ref="B49:E49"/>
    <mergeCell ref="B47:E47"/>
    <mergeCell ref="B46:E46"/>
    <mergeCell ref="F26:G26"/>
    <mergeCell ref="E30:F30"/>
    <mergeCell ref="B34:E34"/>
    <mergeCell ref="B42:E42"/>
    <mergeCell ref="B50:E50"/>
    <mergeCell ref="B43:E43"/>
    <mergeCell ref="B38:E38"/>
    <mergeCell ref="B39:E39"/>
    <mergeCell ref="B40:E40"/>
    <mergeCell ref="B41:E41"/>
    <mergeCell ref="B35:E35"/>
    <mergeCell ref="B36:E36"/>
    <mergeCell ref="B37:E37"/>
    <mergeCell ref="A2:B2"/>
    <mergeCell ref="C1:D1"/>
    <mergeCell ref="A1:B1"/>
    <mergeCell ref="F25:G25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3" xr:uid="{00000000-0002-0000-0100-000000000000}">
      <formula1>IF(F6&gt;=0.01,ROUND(F6,2),0.01)</formula1>
    </dataValidation>
  </dataValidations>
  <pageMargins left="0.4" right="0.4" top="0.70874999999999999" bottom="0.75" header="0.25" footer="0.25"/>
  <pageSetup scale="98" fitToHeight="2" orientation="portrait" r:id="rId1"/>
  <headerFooter alignWithMargins="0">
    <oddHeader xml:space="preserve">&amp;LThe City of Winnipeg
Tender No 591-2020 Addendum 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26ee4bf340d44e895eb5b6ec0ea61c8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CITY OF WINNIPEG - CORPORATE FINANCE</TermName>
          <TermId xmlns="http://schemas.microsoft.com/office/infopath/2007/PartnerControls">ae94e10d-666d-42b4-8bd4-bd6a2d657b8a</TermId>
        </TermInfo>
      </Terms>
    </a26ee4bf340d44e895eb5b6ec0ea61c8>
    <kc9cbc1f18aa42578ce95993708936d6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Sports and Recreation</TermName>
          <TermId xmlns="http://schemas.microsoft.com/office/infopath/2007/PartnerControls">cdc8c961-4730-4d82-903f-4fa1aaf69153</TermId>
        </TermInfo>
      </Terms>
    </kc9cbc1f18aa42578ce95993708936d6>
    <a13b0d10121545ef968adec526749f80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ST. JAMES CIVIC CENTRE</TermName>
          <TermId xmlns="http://schemas.microsoft.com/office/infopath/2007/PartnerControls">982e8152-93d3-471f-b518-0a4a38073624</TermId>
        </TermInfo>
      </Terms>
    </a13b0d10121545ef968adec526749f80>
    <TaxCatchAll xmlns="75ad2ce0-4768-4614-b164-411fa979db4a">
      <Value>7</Value>
      <Value>6</Value>
      <Value>5</Value>
      <Value>4</Value>
      <Value>1</Value>
      <Value>17</Value>
    </TaxCatchAll>
    <Project_x0020_Number xmlns="3f7e40be-156d-4946-8b8b-383be6411063">2020-0197</Project_x0020_Number>
    <b17076c2854e4a2785e523b8033fbef3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In-Progress</TermName>
          <TermId xmlns="http://schemas.microsoft.com/office/infopath/2007/PartnerControls">a4141895-b344-4dff-a611-3b3a5e259210</TermId>
        </TermInfo>
      </Terms>
    </b17076c2854e4a2785e523b8033fbef3>
    <ef589ce82541465d96cdf650b512157a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</TermName>
          <TermId xmlns="http://schemas.microsoft.com/office/infopath/2007/PartnerControls">c204bd43-3dd3-4c7e-b4e7-1be5f5640427</TermId>
        </TermInfo>
      </Terms>
    </ef589ce82541465d96cdf650b512157a>
    <o37531a93c6e4b3fa4f292c603796fc1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Specifications</TermName>
          <TermId xmlns="http://schemas.microsoft.com/office/infopath/2007/PartnerControls">580109bc-6391-46c5-a1c5-e15a50853488</TermId>
        </TermInfo>
      </Terms>
    </o37531a93c6e4b3fa4f292c603796fc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KP Project Document" ma:contentTypeID="0x01010076A54B52C7F20B46B9E976AB7651214700AD464FAD76CA824B9144DA890882F341" ma:contentTypeVersion="29" ma:contentTypeDescription="Create a new document." ma:contentTypeScope="" ma:versionID="d8a0767d5387820c7a5794b5098259bf">
  <xsd:schema xmlns:xsd="http://www.w3.org/2001/XMLSchema" xmlns:xs="http://www.w3.org/2001/XMLSchema" xmlns:p="http://schemas.microsoft.com/office/2006/metadata/properties" xmlns:ns2="75ad2ce0-4768-4614-b164-411fa979db4a" xmlns:ns3="3f7e40be-156d-4946-8b8b-383be6411063" xmlns:ns4="43241d7d-1657-41f1-8d9c-0436aacb25cf" targetNamespace="http://schemas.microsoft.com/office/2006/metadata/properties" ma:root="true" ma:fieldsID="78b433c822c2ff9b9407500e82ec9b23" ns2:_="" ns3:_="" ns4:_="">
    <xsd:import namespace="75ad2ce0-4768-4614-b164-411fa979db4a"/>
    <xsd:import namespace="3f7e40be-156d-4946-8b8b-383be6411063"/>
    <xsd:import namespace="43241d7d-1657-41f1-8d9c-0436aacb25c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o37531a93c6e4b3fa4f292c603796fc1" minOccurs="0"/>
                <xsd:element ref="ns3:b17076c2854e4a2785e523b8033fbef3" minOccurs="0"/>
                <xsd:element ref="ns3:ef589ce82541465d96cdf650b512157a" minOccurs="0"/>
                <xsd:element ref="ns3:Project_x0020_Number" minOccurs="0"/>
                <xsd:element ref="ns3:a13b0d10121545ef968adec526749f80" minOccurs="0"/>
                <xsd:element ref="ns3:a26ee4bf340d44e895eb5b6ec0ea61c8" minOccurs="0"/>
                <xsd:element ref="ns3:kc9cbc1f18aa42578ce95993708936d6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d2ce0-4768-4614-b164-411fa979db4a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Taxonomy Catch All Column" ma:hidden="true" ma:list="{923a705e-2a44-4666-b8fc-1ed77f09b42a}" ma:internalName="TaxCatchAll" ma:showField="CatchAllData" ma:web="75ad2ce0-4768-4614-b164-411fa979db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Taxonomy Catch All Column1" ma:hidden="true" ma:list="{923a705e-2a44-4666-b8fc-1ed77f09b42a}" ma:internalName="TaxCatchAllLabel" ma:readOnly="true" ma:showField="CatchAllDataLabel" ma:web="75ad2ce0-4768-4614-b164-411fa979db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e40be-156d-4946-8b8b-383be6411063" elementFormDefault="qualified">
    <xsd:import namespace="http://schemas.microsoft.com/office/2006/documentManagement/types"/>
    <xsd:import namespace="http://schemas.microsoft.com/office/infopath/2007/PartnerControls"/>
    <xsd:element name="o37531a93c6e4b3fa4f292c603796fc1" ma:index="10" nillable="true" ma:taxonomy="true" ma:internalName="o37531a93c6e4b3fa4f292c603796fc1" ma:taxonomyFieldName="Document_x0020_Type" ma:displayName="Document Type" ma:default="" ma:fieldId="{837531a9-3c6e-4b3f-a4f2-92c603796fc1}" ma:sspId="9457c20a-7ec5-4292-b6b2-b4f1b27e8c20" ma:termSetId="303530ab-3c45-41b5-b4ce-58dbe9f73c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7076c2854e4a2785e523b8033fbef3" ma:index="12" nillable="true" ma:taxonomy="true" ma:internalName="b17076c2854e4a2785e523b8033fbef3" ma:taxonomyFieldName="Document_x0020_Status" ma:displayName="Document Status" ma:default="1;#In-Progress|a4141895-b344-4dff-a611-3b3a5e259210" ma:fieldId="{b17076c2-854e-4a27-85e5-23b8033fbef3}" ma:sspId="9457c20a-7ec5-4292-b6b2-b4f1b27e8c20" ma:termSetId="bf8c5df2-07cb-443a-9099-925fc30849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589ce82541465d96cdf650b512157a" ma:index="14" nillable="true" ma:taxonomy="true" ma:internalName="ef589ce82541465d96cdf650b512157a" ma:taxonomyFieldName="Archive" ma:displayName="Archive" ma:default="2;#Delete File|b54ad319-c42d-4665-993a-54764f46826f" ma:fieldId="{ef589ce8-2541-465d-96cd-f650b512157a}" ma:sspId="9457c20a-7ec5-4292-b6b2-b4f1b27e8c20" ma:termSetId="495d5451-cf1f-4c01-947d-9f940d677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6" nillable="true" ma:displayName="Project Number" ma:internalName="Project_x0020_Number">
      <xsd:simpleType>
        <xsd:restriction base="dms:Text">
          <xsd:maxLength value="255"/>
        </xsd:restriction>
      </xsd:simpleType>
    </xsd:element>
    <xsd:element name="a13b0d10121545ef968adec526749f80" ma:index="17" nillable="true" ma:taxonomy="true" ma:internalName="a13b0d10121545ef968adec526749f80" ma:taxonomyFieldName="Project_x0020_Location" ma:displayName="Project Location" ma:default="" ma:fieldId="{a13b0d10-1215-45ef-968a-dec526749f80}" ma:sspId="9457c20a-7ec5-4292-b6b2-b4f1b27e8c20" ma:termSetId="46e96587-dfb8-44b7-9c75-deb28f1e5df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26ee4bf340d44e895eb5b6ec0ea61c8" ma:index="19" nillable="true" ma:taxonomy="true" ma:internalName="a26ee4bf340d44e895eb5b6ec0ea61c8" ma:taxonomyFieldName="Client" ma:displayName="Client" ma:default="" ma:fieldId="{a26ee4bf-340d-44e8-95eb-5b6ec0ea61c8}" ma:sspId="9457c20a-7ec5-4292-b6b2-b4f1b27e8c20" ma:termSetId="a25e8811-fde2-4cc3-bed4-f63132008d8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c9cbc1f18aa42578ce95993708936d6" ma:index="21" nillable="true" ma:taxonomy="true" ma:internalName="kc9cbc1f18aa42578ce95993708936d6" ma:taxonomyFieldName="Building_x0020_Type" ma:displayName="Building Type" ma:default="" ma:fieldId="{4c9cbc1f-18aa-4257-8ce9-5993708936d6}" ma:sspId="9457c20a-7ec5-4292-b6b2-b4f1b27e8c20" ma:termSetId="6308ec73-705f-4346-a319-22eaf2b56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41d7d-1657-41f1-8d9c-0436aacb2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5" nillable="true" ma:displayName="Tags" ma:internalName="MediaServiceAutoTags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0" nillable="true" ma:displayName="Location" ma:internalName="MediaServiceLocation" ma:readOnly="true">
      <xsd:simpleType>
        <xsd:restriction base="dms:Text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062830-9D64-4087-AAC4-080A11F796E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75ad2ce0-4768-4614-b164-411fa979db4a"/>
    <ds:schemaRef ds:uri="http://purl.org/dc/terms/"/>
    <ds:schemaRef ds:uri="http://schemas.microsoft.com/office/2006/metadata/properties"/>
    <ds:schemaRef ds:uri="http://schemas.microsoft.com/office/infopath/2007/PartnerControls"/>
    <ds:schemaRef ds:uri="43241d7d-1657-41f1-8d9c-0436aacb25cf"/>
    <ds:schemaRef ds:uri="3f7e40be-156d-4946-8b8b-383be6411063"/>
  </ds:schemaRefs>
</ds:datastoreItem>
</file>

<file path=customXml/itemProps2.xml><?xml version="1.0" encoding="utf-8"?>
<ds:datastoreItem xmlns:ds="http://schemas.openxmlformats.org/officeDocument/2006/customXml" ds:itemID="{CD558C50-DA28-47AF-B961-77EF97D30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ad2ce0-4768-4614-b164-411fa979db4a"/>
    <ds:schemaRef ds:uri="3f7e40be-156d-4946-8b8b-383be6411063"/>
    <ds:schemaRef ds:uri="43241d7d-1657-41f1-8d9c-0436aacb2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256250-9885-4134-936E-44E28E26C5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2020-09-18T19:56:48Z</cp:lastPrinted>
  <dcterms:created xsi:type="dcterms:W3CDTF">1999-10-18T14:40:40Z</dcterms:created>
  <dcterms:modified xsi:type="dcterms:W3CDTF">2020-11-30T21:56:08Z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e">
    <vt:lpwstr>4;#Archive|c204bd43-3dd3-4c7e-b4e7-1be5f5640427</vt:lpwstr>
  </property>
  <property fmtid="{D5CDD505-2E9C-101B-9397-08002B2CF9AE}" pid="3" name="ContentTypeId">
    <vt:lpwstr>0x01010076A54B52C7F20B46B9E976AB7651214700AD464FAD76CA824B9144DA890882F341</vt:lpwstr>
  </property>
  <property fmtid="{D5CDD505-2E9C-101B-9397-08002B2CF9AE}" pid="4" name="Project Location">
    <vt:lpwstr>7;#ST. JAMES CIVIC CENTRE|982e8152-93d3-471f-b518-0a4a38073624</vt:lpwstr>
  </property>
  <property fmtid="{D5CDD505-2E9C-101B-9397-08002B2CF9AE}" pid="5" name="Document Status">
    <vt:lpwstr>1;#In-Progress|a4141895-b344-4dff-a611-3b3a5e259210</vt:lpwstr>
  </property>
  <property fmtid="{D5CDD505-2E9C-101B-9397-08002B2CF9AE}" pid="6" name="Building Type">
    <vt:lpwstr>5;#Sports and Recreation|cdc8c961-4730-4d82-903f-4fa1aaf69153</vt:lpwstr>
  </property>
  <property fmtid="{D5CDD505-2E9C-101B-9397-08002B2CF9AE}" pid="7" name="Document Type">
    <vt:lpwstr>17;#Project Specifications|580109bc-6391-46c5-a1c5-e15a50853488</vt:lpwstr>
  </property>
  <property fmtid="{D5CDD505-2E9C-101B-9397-08002B2CF9AE}" pid="8" name="Client">
    <vt:lpwstr>6;#CITY OF WINNIPEG - CORPORATE FINANCE|ae94e10d-666d-42b4-8bd4-bd6a2d657b8a</vt:lpwstr>
  </property>
</Properties>
</file>