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935-2021\WORK IN PROGRESS\935-2021_Addendum_1\"/>
    </mc:Choice>
  </mc:AlternateContent>
  <xr:revisionPtr revIDLastSave="0" documentId="8_{843D1B56-C3B3-4AB5-AB6A-4A9F7B5F881E}" xr6:coauthVersionLast="36" xr6:coauthVersionMax="36" xr10:uidLastSave="{00000000-0000-0000-0000-000000000000}"/>
  <bookViews>
    <workbookView xWindow="0" yWindow="0" windowWidth="19200" windowHeight="766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prices'!$A$6:$G$23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G10" i="2"/>
  <c r="G11" i="2"/>
  <c r="G12" i="2"/>
  <c r="G13" i="2"/>
  <c r="G14" i="2"/>
  <c r="G15" i="2"/>
  <c r="G16" i="2"/>
  <c r="G17" i="2"/>
  <c r="F20" i="2" l="1"/>
  <c r="A8" i="2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<sst xmlns="http://schemas.openxmlformats.org/spreadsheetml/2006/main" count="47" uniqueCount="25">
  <si>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</si>
  <si>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</si>
  <si>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</si>
  <si>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</si>
  <si>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</si>
  <si>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</si>
  <si>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</si>
  <si>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</si>
  <si>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TOTAL BID PRICE (GST extra) (in numbers)</t>
  </si>
  <si>
    <t>E2</t>
  </si>
  <si>
    <t>Hour</t>
  </si>
  <si>
    <t>(See B10)</t>
  </si>
  <si>
    <t>Uniformed Security Officer 06:30 to 00:30 (March 1, 2022 to December 31, 2022)</t>
  </si>
  <si>
    <t>Uniformed Security Officer 06:30 to 00:30 (Stat. and/or Civic Holidays)  (March 1, 2022 to December 31, 2022)</t>
  </si>
  <si>
    <t>Uniformed Security Officer 06:30 to 00:30 (January 1, 2023 to December 31, 2023)</t>
  </si>
  <si>
    <t>Uniformed Security Officer 06:30 to 00:30 (Stat. and/or Civic Holidays)  (January 1, 2023 to December 31, 2023)</t>
  </si>
  <si>
    <t>Uniformed Security Officer 06:30 to 00:30 (January 1, 2024 to December 31, 2024)</t>
  </si>
  <si>
    <t>Uniformed Security Officer 06:30 to 00:30 (Stat. and/or Civic Holidays)  (January 1, 2024 to December 31, 2024)</t>
  </si>
  <si>
    <r>
      <t xml:space="preserve">Uniformed Security Officer </t>
    </r>
    <r>
      <rPr>
        <b/>
        <sz val="10"/>
        <rFont val="Arial"/>
        <family val="2"/>
      </rPr>
      <t xml:space="preserve">21:30 </t>
    </r>
    <r>
      <rPr>
        <sz val="10"/>
        <rFont val="Arial"/>
      </rPr>
      <t>to 00:30 (March 1, 2022 to December 31, 2022)</t>
    </r>
  </si>
  <si>
    <r>
      <t xml:space="preserve">Uniformed Security Officer </t>
    </r>
    <r>
      <rPr>
        <b/>
        <sz val="10"/>
        <rFont val="Arial"/>
        <family val="2"/>
      </rPr>
      <t>21:30</t>
    </r>
    <r>
      <rPr>
        <sz val="10"/>
        <rFont val="Arial"/>
      </rPr>
      <t xml:space="preserve"> to 00:30 (Stat. and/or Civic Holidays)  (March 1, 2022 to December 31, 2022)</t>
    </r>
  </si>
  <si>
    <r>
      <t xml:space="preserve">Uniformed Security Officer </t>
    </r>
    <r>
      <rPr>
        <b/>
        <sz val="10"/>
        <rFont val="Arial"/>
        <family val="2"/>
      </rPr>
      <t>21:30</t>
    </r>
    <r>
      <rPr>
        <sz val="10"/>
        <rFont val="Arial"/>
      </rPr>
      <t xml:space="preserve"> to 00:30 (January 1, 2023 to December 31, 2023)</t>
    </r>
  </si>
  <si>
    <r>
      <t xml:space="preserve">Uniformed Security Officer </t>
    </r>
    <r>
      <rPr>
        <b/>
        <sz val="10"/>
        <rFont val="Arial"/>
        <family val="2"/>
      </rPr>
      <t>21:30</t>
    </r>
    <r>
      <rPr>
        <sz val="10"/>
        <rFont val="Arial"/>
      </rPr>
      <t xml:space="preserve"> to 00:30 (Stat.and/or Civic Holidays)  (January 1, 2023 to December 31, 2023)</t>
    </r>
  </si>
  <si>
    <r>
      <t xml:space="preserve">Uniformed Security Officer </t>
    </r>
    <r>
      <rPr>
        <b/>
        <sz val="10"/>
        <rFont val="Arial"/>
        <family val="2"/>
      </rPr>
      <t>21:30</t>
    </r>
    <r>
      <rPr>
        <sz val="10"/>
        <rFont val="Arial"/>
      </rPr>
      <t xml:space="preserve"> to 00:30 (January 1, 2024 to December 31, 2024)</t>
    </r>
  </si>
  <si>
    <r>
      <t xml:space="preserve">Uniformed Security Officer </t>
    </r>
    <r>
      <rPr>
        <b/>
        <sz val="10"/>
        <rFont val="Arial"/>
        <family val="2"/>
      </rPr>
      <t>21:30</t>
    </r>
    <r>
      <rPr>
        <sz val="10"/>
        <rFont val="Arial"/>
      </rPr>
      <t xml:space="preserve"> to 00:30 (Stat.and/or Civic Holidays)  (January 1, 2024 to December 31, 2024)</t>
    </r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</si>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</sst>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5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5" fillId="24" borderId="17" xfId="1" applyNumberFormat="1" applyFont="1" applyBorder="1" applyAlignment="1">
      <alignment horizontal="left"/>
    </xf>
    <xf numFmtId="0" fontId="35" fillId="24" borderId="18" xfId="1" applyNumberFormat="1" applyFont="1" applyBorder="1" applyAlignment="1">
      <alignment horizontal="left"/>
    </xf>
    <xf numFmtId="0" fontId="35" fillId="24" borderId="16" xfId="1" applyNumberFormat="1" applyFont="1" applyBorder="1" applyAlignment="1">
      <alignment horizontal="left"/>
    </xf>
    <xf numFmtId="0" fontId="35" fillId="24" borderId="0" xfId="1" applyNumberFormat="1" applyFont="1" applyBorder="1" applyAlignment="1">
      <alignment horizontal="left"/>
    </xf>
    <xf numFmtId="0" fontId="35" fillId="24" borderId="15" xfId="1" applyNumberFormat="1" applyFont="1" applyBorder="1" applyAlignment="1"/>
    <xf numFmtId="0" fontId="35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5" fillId="24" borderId="18" xfId="1" applyNumberFormat="1" applyFont="1" applyBorder="1" applyAlignment="1">
      <alignment horizontal="left"/>
    </xf>
    <xf numFmtId="4" fontId="35" fillId="24" borderId="14" xfId="1" applyNumberFormat="1" applyFont="1" applyBorder="1" applyAlignment="1"/>
    <xf numFmtId="4" fontId="0" fillId="0" borderId="0" xfId="0" applyNumberFormat="1" applyAlignment="1">
      <alignment horizontal="center"/>
    </xf>
    <xf numFmtId="4" fontId="35" fillId="24" borderId="18" xfId="1" applyNumberFormat="1" applyFont="1" applyBorder="1" applyAlignment="1">
      <alignment horizontal="center"/>
    </xf>
    <xf numFmtId="4" fontId="35" fillId="24" borderId="0" xfId="1" applyNumberFormat="1" applyFont="1" applyBorder="1" applyAlignment="1">
      <alignment horizontal="center"/>
    </xf>
    <xf numFmtId="4" fontId="35" fillId="24" borderId="14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5" fillId="24" borderId="18" xfId="1" applyNumberFormat="1" applyFont="1" applyBorder="1" applyAlignment="1">
      <alignment horizontal="center"/>
    </xf>
    <xf numFmtId="0" fontId="35" fillId="24" borderId="0" xfId="1" applyNumberFormat="1" applyFont="1" applyBorder="1" applyAlignment="1">
      <alignment horizontal="center"/>
    </xf>
    <xf numFmtId="0" fontId="35" fillId="24" borderId="21" xfId="1" applyNumberFormat="1" applyFont="1" applyBorder="1" applyAlignment="1">
      <alignment horizontal="left"/>
    </xf>
    <xf numFmtId="164" fontId="0" fillId="0" borderId="22" xfId="0" applyNumberFormat="1" applyBorder="1" applyAlignment="1" applyProtection="1"/>
    <xf numFmtId="0" fontId="0" fillId="0" borderId="23" xfId="0" applyBorder="1" applyAlignment="1" applyProtection="1">
      <alignment wrapText="1"/>
    </xf>
    <xf numFmtId="0" fontId="2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3" xfId="0" applyNumberForma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Alignment="1"/>
    <xf numFmtId="0" fontId="35" fillId="24" borderId="14" xfId="1" applyNumberFormat="1" applyFont="1" applyBorder="1" applyAlignment="1">
      <alignment horizontal="center"/>
    </xf>
    <xf numFmtId="0" fontId="2" fillId="0" borderId="23" xfId="0" applyFont="1" applyBorder="1" applyAlignment="1" applyProtection="1">
      <alignment wrapText="1"/>
    </xf>
    <xf numFmtId="7" fontId="35" fillId="24" borderId="14" xfId="1" applyNumberFormat="1" applyFont="1" applyBorder="1" applyAlignment="1">
      <alignment horizontal="center"/>
    </xf>
    <xf numFmtId="0" fontId="35" fillId="24" borderId="19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0" fillId="0" borderId="0" xfId="0" applyAlignment="1"/>
    <xf numFmtId="7" fontId="35" fillId="24" borderId="0" xfId="1" applyNumberFormat="1" applyFont="1" applyBorder="1" applyAlignment="1">
      <alignment horizontal="center"/>
    </xf>
    <xf numFmtId="0" fontId="35" fillId="24" borderId="20" xfId="1" applyNumberFormat="1" applyFont="1" applyBorder="1" applyAlignme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3" fontId="38" fillId="0" borderId="23" xfId="0" applyNumberFormat="1" applyFont="1" applyFill="1" applyBorder="1" applyAlignment="1" applyProtection="1">
      <alignment horizontal="center"/>
    </xf>
    <xf numFmtId="0" fontId="38" fillId="0" borderId="0" xfId="0" applyFont="1" applyAlignment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3"/>
  <sheetViews>
    <sheetView showGridLines="0" tabSelected="1" view="pageLayout" topLeftCell="A16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9" customWidth="1"/>
    <col min="2" max="2" width="34.7109375" style="39" customWidth="1"/>
    <col min="3" max="3" width="7" style="39" customWidth="1"/>
    <col min="4" max="4" width="13.7109375" style="24" customWidth="1"/>
    <col min="5" max="5" width="10.7109375" style="15" customWidth="1"/>
    <col min="6" max="6" width="12.42578125" style="1" customWidth="1"/>
    <col min="7" max="7" width="13.85546875" style="1" customWidth="1"/>
  </cols>
  <sheetData>
    <row r="1" spans="1:7" x14ac:dyDescent="0.2">
      <c r="A1" s="46"/>
      <c r="B1" s="46"/>
      <c r="C1" s="52" t="s">
        <v>24</v>
      </c>
      <c r="D1" s="52"/>
      <c r="G1" s="11"/>
    </row>
    <row r="2" spans="1:7" x14ac:dyDescent="0.2">
      <c r="A2" s="45"/>
      <c r="B2" s="45"/>
      <c r="C2" s="50" t="s">
        <v>11</v>
      </c>
      <c r="D2" s="50"/>
      <c r="F2" s="2"/>
      <c r="G2" s="12"/>
    </row>
    <row r="3" spans="1:7" x14ac:dyDescent="0.2">
      <c r="A3" s="49"/>
      <c r="B3" s="45"/>
      <c r="C3" s="38"/>
      <c r="D3" s="25"/>
      <c r="F3" s="2"/>
      <c r="G3" s="12"/>
    </row>
    <row r="4" spans="1:7" x14ac:dyDescent="0.2">
      <c r="A4" s="39" t="s">
        <v>7</v>
      </c>
      <c r="F4" s="2"/>
      <c r="G4" s="12"/>
    </row>
    <row r="5" spans="1:7" ht="22.5" x14ac:dyDescent="0.2">
      <c r="A5" s="19" t="s">
        <v>0</v>
      </c>
      <c r="B5" s="19" t="s">
        <v>1</v>
      </c>
      <c r="C5" s="20" t="s">
        <v>6</v>
      </c>
      <c r="D5" s="20" t="s">
        <v>3</v>
      </c>
      <c r="E5" s="21" t="s">
        <v>2</v>
      </c>
      <c r="F5" s="22" t="s">
        <v>4</v>
      </c>
      <c r="G5" s="23" t="s">
        <v>5</v>
      </c>
    </row>
    <row r="6" spans="1:7" ht="38.25" x14ac:dyDescent="0.2">
      <c r="A6" s="29">
        <v>1</v>
      </c>
      <c r="B6" s="30" t="s">
        <v>12</v>
      </c>
      <c r="C6" s="30" t="s">
        <v>9</v>
      </c>
      <c r="D6" s="31" t="s">
        <v>10</v>
      </c>
      <c r="E6" s="37">
        <v>5301</v>
      </c>
      <c r="F6" s="32">
        <v>0</v>
      </c>
      <c r="G6" s="33">
        <f>ROUND(E6*F6,2)</f>
        <v>0</v>
      </c>
    </row>
    <row r="7" spans="1:7" ht="38.25" x14ac:dyDescent="0.2">
      <c r="A7" s="34">
        <f>A6+1</f>
        <v>2</v>
      </c>
      <c r="B7" s="30" t="s">
        <v>13</v>
      </c>
      <c r="C7" s="35" t="s">
        <v>9</v>
      </c>
      <c r="D7" s="31" t="s">
        <v>10</v>
      </c>
      <c r="E7" s="37">
        <v>162</v>
      </c>
      <c r="F7" s="32">
        <v>0</v>
      </c>
      <c r="G7" s="33">
        <f t="shared" ref="G7:G17" si="0">ROUND(E7*F7,2)</f>
        <v>0</v>
      </c>
    </row>
    <row r="8" spans="1:7" ht="38.25" x14ac:dyDescent="0.2">
      <c r="A8" s="34">
        <f t="shared" ref="A8:A17" si="1">A7+1</f>
        <v>3</v>
      </c>
      <c r="B8" s="41" t="s">
        <v>18</v>
      </c>
      <c r="C8" s="35" t="s">
        <v>9</v>
      </c>
      <c r="D8" s="31" t="s">
        <v>10</v>
      </c>
      <c r="E8" s="51">
        <v>918</v>
      </c>
      <c r="F8" s="32">
        <v>0</v>
      </c>
      <c r="G8" s="33">
        <f t="shared" si="0"/>
        <v>0</v>
      </c>
    </row>
    <row r="9" spans="1:7" ht="38.25" x14ac:dyDescent="0.2">
      <c r="A9" s="34">
        <f t="shared" si="1"/>
        <v>4</v>
      </c>
      <c r="B9" s="41" t="s">
        <v>19</v>
      </c>
      <c r="C9" s="35" t="s">
        <v>9</v>
      </c>
      <c r="D9" s="31" t="s">
        <v>10</v>
      </c>
      <c r="E9" s="51">
        <v>30</v>
      </c>
      <c r="F9" s="32">
        <v>0</v>
      </c>
      <c r="G9" s="33">
        <f t="shared" si="0"/>
        <v>0</v>
      </c>
    </row>
    <row r="10" spans="1:7" ht="38.25" x14ac:dyDescent="0.2">
      <c r="A10" s="34">
        <f t="shared" si="1"/>
        <v>5</v>
      </c>
      <c r="B10" s="30" t="s">
        <v>14</v>
      </c>
      <c r="C10" s="35" t="s">
        <v>9</v>
      </c>
      <c r="D10" s="31" t="s">
        <v>10</v>
      </c>
      <c r="E10" s="37">
        <v>6309</v>
      </c>
      <c r="F10" s="32">
        <v>0</v>
      </c>
      <c r="G10" s="33">
        <f t="shared" si="0"/>
        <v>0</v>
      </c>
    </row>
    <row r="11" spans="1:7" ht="51" x14ac:dyDescent="0.2">
      <c r="A11" s="34">
        <f t="shared" si="1"/>
        <v>6</v>
      </c>
      <c r="B11" s="30" t="s">
        <v>15</v>
      </c>
      <c r="C11" s="35" t="s">
        <v>9</v>
      </c>
      <c r="D11" s="31" t="s">
        <v>10</v>
      </c>
      <c r="E11" s="37">
        <v>234</v>
      </c>
      <c r="F11" s="32">
        <v>0</v>
      </c>
      <c r="G11" s="33">
        <f t="shared" si="0"/>
        <v>0</v>
      </c>
    </row>
    <row r="12" spans="1:7" ht="38.25" x14ac:dyDescent="0.2">
      <c r="A12" s="34">
        <f t="shared" si="1"/>
        <v>7</v>
      </c>
      <c r="B12" s="41" t="s">
        <v>20</v>
      </c>
      <c r="C12" s="35" t="s">
        <v>9</v>
      </c>
      <c r="D12" s="31" t="s">
        <v>10</v>
      </c>
      <c r="E12" s="51">
        <v>1090</v>
      </c>
      <c r="F12" s="32">
        <v>0</v>
      </c>
      <c r="G12" s="33">
        <f t="shared" si="0"/>
        <v>0</v>
      </c>
    </row>
    <row r="13" spans="1:7" ht="51" x14ac:dyDescent="0.2">
      <c r="A13" s="34">
        <f t="shared" si="1"/>
        <v>8</v>
      </c>
      <c r="B13" s="41" t="s">
        <v>21</v>
      </c>
      <c r="C13" s="35" t="s">
        <v>9</v>
      </c>
      <c r="D13" s="31" t="s">
        <v>10</v>
      </c>
      <c r="E13" s="51">
        <v>36</v>
      </c>
      <c r="F13" s="32">
        <v>0</v>
      </c>
      <c r="G13" s="33">
        <f t="shared" si="0"/>
        <v>0</v>
      </c>
    </row>
    <row r="14" spans="1:7" ht="38.25" x14ac:dyDescent="0.2">
      <c r="A14" s="34">
        <f t="shared" si="1"/>
        <v>9</v>
      </c>
      <c r="B14" s="30" t="s">
        <v>16</v>
      </c>
      <c r="C14" s="35" t="s">
        <v>9</v>
      </c>
      <c r="D14" s="31" t="s">
        <v>10</v>
      </c>
      <c r="E14" s="37">
        <v>6309</v>
      </c>
      <c r="F14" s="32">
        <v>0</v>
      </c>
      <c r="G14" s="33">
        <f t="shared" si="0"/>
        <v>0</v>
      </c>
    </row>
    <row r="15" spans="1:7" ht="51" x14ac:dyDescent="0.2">
      <c r="A15" s="34">
        <f>A14+1</f>
        <v>10</v>
      </c>
      <c r="B15" s="30" t="s">
        <v>17</v>
      </c>
      <c r="C15" s="35" t="s">
        <v>9</v>
      </c>
      <c r="D15" s="31" t="s">
        <v>10</v>
      </c>
      <c r="E15" s="37">
        <v>234</v>
      </c>
      <c r="F15" s="32">
        <v>0</v>
      </c>
      <c r="G15" s="33">
        <f t="shared" si="0"/>
        <v>0</v>
      </c>
    </row>
    <row r="16" spans="1:7" ht="38.25" x14ac:dyDescent="0.2">
      <c r="A16" s="34">
        <f t="shared" si="1"/>
        <v>11</v>
      </c>
      <c r="B16" s="41" t="s">
        <v>22</v>
      </c>
      <c r="C16" s="35" t="s">
        <v>9</v>
      </c>
      <c r="D16" s="31" t="s">
        <v>10</v>
      </c>
      <c r="E16" s="51">
        <v>1090</v>
      </c>
      <c r="F16" s="32">
        <v>0</v>
      </c>
      <c r="G16" s="33">
        <f t="shared" si="0"/>
        <v>0</v>
      </c>
    </row>
    <row r="17" spans="1:7" ht="51.75" thickBot="1" x14ac:dyDescent="0.25">
      <c r="A17" s="34">
        <f t="shared" si="1"/>
        <v>12</v>
      </c>
      <c r="B17" s="41" t="s">
        <v>23</v>
      </c>
      <c r="C17" s="35" t="s">
        <v>9</v>
      </c>
      <c r="D17" s="31" t="s">
        <v>10</v>
      </c>
      <c r="E17" s="51">
        <v>36</v>
      </c>
      <c r="F17" s="32">
        <v>0</v>
      </c>
      <c r="G17" s="33">
        <f t="shared" si="0"/>
        <v>0</v>
      </c>
    </row>
    <row r="18" spans="1:7" ht="15" thickTop="1" x14ac:dyDescent="0.2">
      <c r="A18" s="3"/>
      <c r="B18" s="4"/>
      <c r="C18" s="4"/>
      <c r="D18" s="26"/>
      <c r="E18" s="16"/>
      <c r="F18" s="13"/>
      <c r="G18" s="28"/>
    </row>
    <row r="19" spans="1:7" ht="14.25" x14ac:dyDescent="0.2">
      <c r="A19" s="5"/>
      <c r="B19" s="6"/>
      <c r="C19" s="6"/>
      <c r="D19" s="27"/>
      <c r="E19" s="17"/>
      <c r="F19" s="47"/>
      <c r="G19" s="48"/>
    </row>
    <row r="20" spans="1:7" ht="14.25" x14ac:dyDescent="0.2">
      <c r="A20" s="5" t="s">
        <v>8</v>
      </c>
      <c r="C20" s="36"/>
      <c r="D20" s="27"/>
      <c r="E20" s="17"/>
      <c r="F20" s="42">
        <f>SUM(G6:G17)</f>
        <v>0</v>
      </c>
      <c r="G20" s="43"/>
    </row>
    <row r="21" spans="1:7" ht="14.25" x14ac:dyDescent="0.2">
      <c r="A21" s="7"/>
      <c r="B21" s="8"/>
      <c r="C21" s="8"/>
      <c r="D21" s="40"/>
      <c r="E21" s="18"/>
      <c r="F21" s="14"/>
      <c r="G21" s="8"/>
    </row>
    <row r="22" spans="1:7" x14ac:dyDescent="0.2">
      <c r="A22" s="9"/>
      <c r="B22" s="44"/>
      <c r="C22" s="44"/>
      <c r="D22" s="44"/>
      <c r="E22" s="44"/>
      <c r="F22" s="10"/>
      <c r="G22" s="10"/>
    </row>
    <row r="23" spans="1:7" x14ac:dyDescent="0.2">
      <c r="A23" s="9"/>
      <c r="B23" s="44"/>
      <c r="C23" s="44"/>
      <c r="D23" s="44"/>
      <c r="E23" s="44"/>
      <c r="F23" s="10"/>
      <c r="G23" s="10"/>
    </row>
  </sheetData>
  <sheetProtection algorithmName="SHA-512" hashValue="LqJwGtq+UpOWVKlojrLfnCnORjZOCaaQgxKG5ZAdY9shUp3gO2+0lA87EtYErd8ZqSpDZDtvmtBKZO/zrq2oVA==" saltValue="dxcVbpMubJ/X6X0T3SFhqg==" spinCount="100000" sheet="1" selectLockedCells="1"/>
  <mergeCells count="9">
    <mergeCell ref="F20:G20"/>
    <mergeCell ref="B22:E22"/>
    <mergeCell ref="B23:E23"/>
    <mergeCell ref="A2:B2"/>
    <mergeCell ref="C1:D1"/>
    <mergeCell ref="A1:B1"/>
    <mergeCell ref="F19:G19"/>
    <mergeCell ref="A3:B3"/>
    <mergeCell ref="C2:D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RFP No.935-2021 Addendum 1
&amp;C                     &amp;R Bid Submission
Page &amp;P           </oddHeader>
    <oddFooter xml:space="preserve">&amp;R____________________________
Name of Proponent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2022-01-14T16:34:02Z</cp:lastPrinted>
  <dcterms:created xsi:type="dcterms:W3CDTF">1999-10-18T14:40:40Z</dcterms:created>
  <dcterms:modified xsi:type="dcterms:W3CDTF">2022-02-03T19:11:56Z</dcterms:modified>
</cp:coreProperties>
</file>