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675" activeTab="0"/>
  </bookViews>
  <sheets>
    <sheet name="264-2008_Form_ B" sheetId="1" r:id="rId1"/>
  </sheets>
  <definedNames>
    <definedName name="_xlnm.Print_Area" localSheetId="0">'264-2008_Form_ B'!$B$1:$H$71</definedName>
    <definedName name="_xlnm.Print_Titles" localSheetId="0">'264-2008_Form_ B'!$1:$5</definedName>
  </definedNames>
  <calcPr fullCalcOnLoad="1"/>
</workbook>
</file>

<file path=xl/sharedStrings.xml><?xml version="1.0" encoding="utf-8"?>
<sst xmlns="http://schemas.openxmlformats.org/spreadsheetml/2006/main" count="206" uniqueCount="92">
  <si>
    <t>FORM B: PRICES</t>
  </si>
  <si>
    <t>(SEE B8)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</si>
  <si>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</si>
  <si>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</si>
  <si>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</si>
  <si>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</si>
  <si>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</si>
  <si>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</si>
  <si>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</si>
  <si>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</si>
  <si>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</si>
  <si>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</si>
  <si>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</si>
  <si>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</si>
  <si>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/>
  </si>
  <si>
    <t>A.1</t>
  </si>
  <si>
    <t xml:space="preserve">   i)</t>
  </si>
  <si>
    <t>m²</t>
  </si>
  <si>
    <t xml:space="preserve">   ii)</t>
  </si>
  <si>
    <t xml:space="preserve">   iii)</t>
  </si>
  <si>
    <t xml:space="preserve">   iv)</t>
  </si>
  <si>
    <t>A.2</t>
  </si>
  <si>
    <t xml:space="preserve">Short Notice Sodding </t>
  </si>
  <si>
    <t>E6</t>
  </si>
  <si>
    <t>A.3</t>
  </si>
  <si>
    <t xml:space="preserve">Restricted Access Sodding </t>
  </si>
  <si>
    <t>A.4</t>
  </si>
  <si>
    <t xml:space="preserve">Embankment Sodding </t>
  </si>
  <si>
    <t>A.5</t>
  </si>
  <si>
    <t>Sodding Gas Service Inspection Holes</t>
  </si>
  <si>
    <t>A.6</t>
  </si>
  <si>
    <t xml:space="preserve">"Surface" Seeding </t>
  </si>
  <si>
    <t>i)</t>
  </si>
  <si>
    <t>damages</t>
  </si>
  <si>
    <t>ii)</t>
  </si>
  <si>
    <t>cuts</t>
  </si>
  <si>
    <t>A.7</t>
  </si>
  <si>
    <t>Boulevard Grading</t>
  </si>
  <si>
    <t>A.8</t>
  </si>
  <si>
    <t>Adjustment of Precast  Sidewalk Blocks</t>
  </si>
  <si>
    <t>A.9</t>
  </si>
  <si>
    <t>Supply of Precast  Sidewalk Blocks</t>
  </si>
  <si>
    <t>A.10</t>
  </si>
  <si>
    <t>Regrading of Existing Insterlocking Paving Stones</t>
  </si>
  <si>
    <t>B</t>
  </si>
  <si>
    <t>B.1</t>
  </si>
  <si>
    <t xml:space="preserve">Sodding </t>
  </si>
  <si>
    <t>B.2</t>
  </si>
  <si>
    <t>B.3</t>
  </si>
  <si>
    <t>B.4</t>
  </si>
  <si>
    <t>B.5</t>
  </si>
  <si>
    <t>B.6</t>
  </si>
  <si>
    <t xml:space="preserve">Surface Seeding </t>
  </si>
  <si>
    <t>B.7</t>
  </si>
  <si>
    <t>B.8</t>
  </si>
  <si>
    <t>B.9</t>
  </si>
  <si>
    <t>B.10</t>
  </si>
  <si>
    <t>C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</si>
  <si>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</si>
  <si>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</si>
  <si>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</si>
  <si>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</si>
  <si>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</si>
  <si>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</si>
  <si>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</si>
  <si>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</si>
  <si>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</si>
  <si>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</si>
  <si>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 xml:space="preserve">                           __________________________________________________________________________________________________________________</t>
  </si>
  <si>
    <t>CW 3235-R6</t>
  </si>
  <si>
    <t xml:space="preserve">CW 3235-R6  </t>
  </si>
  <si>
    <t>C.11</t>
  </si>
  <si>
    <t>CW 3330-R4</t>
  </si>
  <si>
    <t>each</t>
  </si>
  <si>
    <t>Jetting, Flooding and Tamping of Backfill</t>
  </si>
  <si>
    <t xml:space="preserve"> area 4 sq.m. to 6 sq.m.</t>
  </si>
  <si>
    <t xml:space="preserve"> area greater than 6 sq.m. and less than or equal to 15 sq.m.</t>
  </si>
  <si>
    <t xml:space="preserve"> area greater than 15 sq.m. and less than or equal to 40 sq.m.</t>
  </si>
  <si>
    <t xml:space="preserve"> area greater than 40 sq.m.</t>
  </si>
  <si>
    <t xml:space="preserve"> area greater than 6 sq.m.and less than or equal to 15 sq.m.</t>
  </si>
  <si>
    <t>area 4 sq.m. to 8 sq.m.</t>
  </si>
  <si>
    <t>area greater than 8 sq.m.</t>
  </si>
  <si>
    <t>E8</t>
  </si>
  <si>
    <t xml:space="preserve">CW 3235-R6 </t>
  </si>
  <si>
    <t xml:space="preserve">Section A - NORTH AREA </t>
  </si>
  <si>
    <t>(in words)                           __________________________________________________________________________________________________________________</t>
  </si>
  <si>
    <t xml:space="preserve">TOTAL BID PRICE FOR SECTION A (GST extra)                                                      (in figures)                                             </t>
  </si>
  <si>
    <t>Section B - SOUTH AREA</t>
  </si>
  <si>
    <t xml:space="preserve">TOTAL BID PRICE FOR SECTION B (GST extra)                                                     (in figures)                                             </t>
  </si>
  <si>
    <t>Section C - EAST AREA</t>
  </si>
  <si>
    <t xml:space="preserve">TOTAL BID PRICE FOR SECTION C (GST extra)                                               (in figures)                                             </t>
  </si>
  <si>
    <t>(in words)                          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</si>
</sst>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&quot;$&quot;#,##0.00"/>
    <numFmt numFmtId="166" formatCode="0;0;&quot;&quot;;@"/>
    <numFmt numFmtId="167" formatCode="0;0;[Red]&quot;###&quot;;@"/>
    <numFmt numFmtId="168" formatCode="#\ ###\ ##0.00;[Red]&quot;Error&quot;;\N\i\l;[Red]@"/>
  </numFmts>
  <fonts count="9">
    <font>
      <sz val="10"/>
      <name val="Arial"/>
      <family val="0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Continuous" vertical="center"/>
      <protection/>
    </xf>
    <xf numFmtId="1" fontId="2" fillId="0" borderId="0" xfId="0" applyNumberFormat="1" applyFont="1" applyAlignment="1" applyProtection="1">
      <alignment horizontal="centerContinuous" vertical="top"/>
      <protection/>
    </xf>
    <xf numFmtId="0" fontId="2" fillId="0" borderId="0" xfId="0" applyNumberFormat="1" applyFont="1" applyAlignment="1" applyProtection="1">
      <alignment horizontal="centerContinuous" vertical="center"/>
      <protection/>
    </xf>
    <xf numFmtId="2" fontId="1" fillId="0" borderId="0" xfId="0" applyNumberFormat="1" applyFont="1" applyAlignment="1" applyProtection="1">
      <alignment horizontal="centerContinuous" vertical="center"/>
      <protection/>
    </xf>
    <xf numFmtId="165" fontId="2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/>
    </xf>
    <xf numFmtId="164" fontId="3" fillId="0" borderId="0" xfId="0" applyNumberFormat="1" applyFont="1" applyAlignment="1" applyProtection="1">
      <alignment horizontal="centerContinuous" vertical="center"/>
      <protection/>
    </xf>
    <xf numFmtId="1" fontId="0" fillId="0" borderId="0" xfId="0" applyNumberFormat="1" applyAlignment="1" applyProtection="1">
      <alignment horizontal="centerContinuous" vertical="top"/>
      <protection/>
    </xf>
    <xf numFmtId="0" fontId="0" fillId="0" borderId="0" xfId="0" applyNumberFormat="1" applyAlignment="1" applyProtection="1">
      <alignment horizontal="centerContinuous" vertical="center"/>
      <protection/>
    </xf>
    <xf numFmtId="2" fontId="3" fillId="0" borderId="0" xfId="0" applyNumberFormat="1" applyFont="1" applyAlignment="1" applyProtection="1">
      <alignment horizontal="centerContinuous" vertical="center"/>
      <protection/>
    </xf>
    <xf numFmtId="165" fontId="0" fillId="0" borderId="0" xfId="0" applyNumberFormat="1" applyAlignment="1">
      <alignment horizontal="centerContinuous" vertical="center"/>
    </xf>
    <xf numFmtId="164" fontId="0" fillId="0" borderId="0" xfId="0" applyNumberFormat="1" applyAlignment="1" applyProtection="1">
      <alignment horizontal="right"/>
      <protection/>
    </xf>
    <xf numFmtId="164" fontId="0" fillId="0" borderId="1" xfId="0" applyNumberFormat="1" applyBorder="1" applyAlignment="1" applyProtection="1">
      <alignment horizontal="center"/>
      <protection/>
    </xf>
    <xf numFmtId="164" fontId="0" fillId="0" borderId="2" xfId="0" applyNumberFormat="1" applyBorder="1" applyAlignment="1" applyProtection="1">
      <alignment horizontal="right"/>
      <protection/>
    </xf>
    <xf numFmtId="164" fontId="0" fillId="0" borderId="3" xfId="0" applyNumberFormat="1" applyBorder="1" applyAlignment="1" applyProtection="1">
      <alignment horizontal="right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66" fontId="4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5" xfId="0" applyNumberFormat="1" applyBorder="1" applyAlignment="1" applyProtection="1">
      <alignment horizontal="center" vertical="center"/>
      <protection/>
    </xf>
    <xf numFmtId="1" fontId="0" fillId="0" borderId="5" xfId="0" applyNumberFormat="1" applyBorder="1" applyAlignment="1" applyProtection="1">
      <alignment vertical="center"/>
      <protection/>
    </xf>
    <xf numFmtId="1" fontId="0" fillId="0" borderId="5" xfId="0" applyNumberFormat="1" applyBorder="1" applyAlignment="1" applyProtection="1">
      <alignment vertical="top"/>
      <protection/>
    </xf>
    <xf numFmtId="2" fontId="0" fillId="0" borderId="5" xfId="0" applyNumberFormat="1" applyBorder="1" applyAlignment="1" applyProtection="1">
      <alignment horizontal="right" vertical="top"/>
      <protection/>
    </xf>
    <xf numFmtId="165" fontId="0" fillId="0" borderId="6" xfId="0" applyNumberFormat="1" applyBorder="1" applyAlignment="1">
      <alignment horizontal="right" vertical="top"/>
    </xf>
    <xf numFmtId="0" fontId="0" fillId="0" borderId="0" xfId="0" applyNumberFormat="1" applyAlignment="1">
      <alignment vertical="center"/>
    </xf>
    <xf numFmtId="164" fontId="0" fillId="0" borderId="3" xfId="0" applyNumberFormat="1" applyBorder="1" applyAlignment="1" applyProtection="1">
      <alignment horizontal="right" vertical="top"/>
      <protection/>
    </xf>
    <xf numFmtId="167" fontId="5" fillId="0" borderId="7" xfId="0" applyNumberFormat="1" applyFont="1" applyFill="1" applyBorder="1" applyAlignment="1" applyProtection="1">
      <alignment horizontal="center" vertical="top"/>
      <protection/>
    </xf>
    <xf numFmtId="166" fontId="5" fillId="0" borderId="7" xfId="0" applyNumberFormat="1" applyFont="1" applyFill="1" applyBorder="1" applyAlignment="1" applyProtection="1">
      <alignment horizontal="left" vertical="top" wrapText="1"/>
      <protection/>
    </xf>
    <xf numFmtId="166" fontId="5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165" fontId="0" fillId="0" borderId="7" xfId="0" applyNumberFormat="1" applyBorder="1" applyAlignment="1">
      <alignment horizontal="right" vertical="top"/>
    </xf>
    <xf numFmtId="0" fontId="0" fillId="0" borderId="0" xfId="0" applyNumberFormat="1" applyAlignment="1">
      <alignment vertical="top"/>
    </xf>
    <xf numFmtId="167" fontId="5" fillId="0" borderId="8" xfId="0" applyNumberFormat="1" applyFont="1" applyFill="1" applyBorder="1" applyAlignment="1" applyProtection="1">
      <alignment horizontal="right" vertical="top" wrapText="1"/>
      <protection/>
    </xf>
    <xf numFmtId="166" fontId="5" fillId="0" borderId="9" xfId="0" applyNumberFormat="1" applyFont="1" applyFill="1" applyBorder="1" applyAlignment="1" applyProtection="1">
      <alignment horizontal="left" vertical="top" wrapText="1"/>
      <protection/>
    </xf>
    <xf numFmtId="166" fontId="5" fillId="0" borderId="9" xfId="0" applyNumberFormat="1" applyFont="1" applyFill="1" applyBorder="1" applyAlignment="1" applyProtection="1">
      <alignment horizontal="center" vertical="top" wrapText="1"/>
      <protection/>
    </xf>
    <xf numFmtId="167" fontId="5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167" fontId="5" fillId="0" borderId="7" xfId="19" applyNumberFormat="1" applyFont="1" applyFill="1" applyBorder="1" applyAlignment="1" applyProtection="1">
      <alignment horizontal="center" vertical="top" wrapText="1"/>
      <protection/>
    </xf>
    <xf numFmtId="166" fontId="5" fillId="0" borderId="7" xfId="19" applyNumberFormat="1" applyFont="1" applyFill="1" applyBorder="1" applyAlignment="1" applyProtection="1">
      <alignment horizontal="left" vertical="top" wrapText="1"/>
      <protection/>
    </xf>
    <xf numFmtId="166" fontId="5" fillId="0" borderId="7" xfId="19" applyNumberFormat="1" applyFont="1" applyFill="1" applyBorder="1" applyAlignment="1" applyProtection="1">
      <alignment horizontal="center" vertical="top" wrapText="1"/>
      <protection/>
    </xf>
    <xf numFmtId="0" fontId="6" fillId="0" borderId="7" xfId="19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wrapText="1"/>
      <protection/>
    </xf>
    <xf numFmtId="167" fontId="5" fillId="0" borderId="7" xfId="0" applyNumberFormat="1" applyFont="1" applyFill="1" applyBorder="1" applyAlignment="1" applyProtection="1">
      <alignment horizontal="right" vertical="top" wrapText="1"/>
      <protection/>
    </xf>
    <xf numFmtId="166" fontId="5" fillId="0" borderId="7" xfId="0" applyNumberFormat="1" applyFont="1" applyFill="1" applyBorder="1" applyAlignment="1" applyProtection="1">
      <alignment horizontal="left" vertical="top"/>
      <protection/>
    </xf>
    <xf numFmtId="166" fontId="6" fillId="0" borderId="9" xfId="0" applyNumberFormat="1" applyFont="1" applyFill="1" applyBorder="1" applyAlignment="1" applyProtection="1">
      <alignment horizontal="left" vertical="top" wrapText="1"/>
      <protection/>
    </xf>
    <xf numFmtId="166" fontId="6" fillId="0" borderId="9" xfId="0" applyNumberFormat="1" applyFont="1" applyFill="1" applyBorder="1" applyAlignment="1" applyProtection="1">
      <alignment horizontal="center" vertical="top" wrapText="1"/>
      <protection/>
    </xf>
    <xf numFmtId="166" fontId="6" fillId="2" borderId="9" xfId="0" applyNumberFormat="1" applyFont="1" applyFill="1" applyBorder="1" applyAlignment="1" applyProtection="1">
      <alignment horizontal="left" vertical="top" wrapText="1"/>
      <protection/>
    </xf>
    <xf numFmtId="166" fontId="6" fillId="2" borderId="9" xfId="0" applyNumberFormat="1" applyFont="1" applyFill="1" applyBorder="1" applyAlignment="1" applyProtection="1">
      <alignment horizontal="center" vertical="top" wrapText="1"/>
      <protection/>
    </xf>
    <xf numFmtId="167" fontId="5" fillId="0" borderId="10" xfId="0" applyNumberFormat="1" applyFont="1" applyFill="1" applyBorder="1" applyAlignment="1" applyProtection="1">
      <alignment horizontal="center" vertical="top" wrapText="1"/>
      <protection/>
    </xf>
    <xf numFmtId="166" fontId="5" fillId="0" borderId="10" xfId="0" applyNumberFormat="1" applyFont="1" applyFill="1" applyBorder="1" applyAlignment="1" applyProtection="1">
      <alignment horizontal="left" vertical="top" wrapText="1"/>
      <protection/>
    </xf>
    <xf numFmtId="166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Alignment="1">
      <alignment/>
    </xf>
    <xf numFmtId="0" fontId="6" fillId="0" borderId="7" xfId="0" applyNumberFormat="1" applyFont="1" applyFill="1" applyBorder="1" applyAlignment="1" applyProtection="1">
      <alignment horizontal="center" vertical="top" wrapText="1"/>
      <protection/>
    </xf>
    <xf numFmtId="1" fontId="8" fillId="0" borderId="3" xfId="0" applyNumberFormat="1" applyFont="1" applyFill="1" applyBorder="1" applyAlignment="1" applyProtection="1">
      <alignment horizontal="center" vertical="top" wrapText="1"/>
      <protection/>
    </xf>
    <xf numFmtId="167" fontId="5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1" fontId="8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0" fontId="0" fillId="0" borderId="14" xfId="0" applyNumberFormat="1" applyBorder="1" applyAlignment="1">
      <alignment vertical="top"/>
    </xf>
    <xf numFmtId="0" fontId="0" fillId="0" borderId="15" xfId="0" applyNumberFormat="1" applyBorder="1" applyAlignment="1">
      <alignment/>
    </xf>
    <xf numFmtId="0" fontId="0" fillId="0" borderId="15" xfId="0" applyNumberFormat="1" applyBorder="1" applyAlignment="1">
      <alignment horizontal="center"/>
    </xf>
    <xf numFmtId="164" fontId="0" fillId="0" borderId="15" xfId="0" applyNumberFormat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8" xfId="0" applyNumberFormat="1" applyFont="1" applyFill="1" applyBorder="1" applyAlignment="1" applyProtection="1">
      <alignment horizontal="centerContinuous" vertical="center" wrapText="1"/>
      <protection/>
    </xf>
    <xf numFmtId="1" fontId="0" fillId="0" borderId="19" xfId="0" applyNumberFormat="1" applyBorder="1" applyAlignment="1" applyProtection="1">
      <alignment horizontal="center" vertical="center"/>
      <protection/>
    </xf>
    <xf numFmtId="1" fontId="0" fillId="0" borderId="19" xfId="0" applyNumberFormat="1" applyBorder="1" applyAlignment="1" applyProtection="1">
      <alignment vertical="center"/>
      <protection/>
    </xf>
    <xf numFmtId="2" fontId="0" fillId="0" borderId="19" xfId="0" applyNumberFormat="1" applyBorder="1" applyAlignment="1" applyProtection="1">
      <alignment horizontal="right" vertical="center"/>
      <protection/>
    </xf>
    <xf numFmtId="165" fontId="0" fillId="0" borderId="20" xfId="0" applyNumberFormat="1" applyBorder="1" applyAlignment="1">
      <alignment horizontal="right" vertical="center"/>
    </xf>
    <xf numFmtId="166" fontId="4" fillId="0" borderId="18" xfId="0" applyNumberFormat="1" applyFont="1" applyFill="1" applyBorder="1" applyAlignment="1" applyProtection="1">
      <alignment horizontal="centerContinuous" vertical="center"/>
      <protection/>
    </xf>
    <xf numFmtId="165" fontId="0" fillId="0" borderId="20" xfId="0" applyNumberFormat="1" applyBorder="1" applyAlignment="1" applyProtection="1">
      <alignment horizontal="right" vertical="center"/>
      <protection/>
    </xf>
    <xf numFmtId="0" fontId="0" fillId="0" borderId="21" xfId="0" applyNumberFormat="1" applyBorder="1" applyAlignment="1">
      <alignment vertical="top"/>
    </xf>
    <xf numFmtId="0" fontId="0" fillId="0" borderId="22" xfId="0" applyNumberFormat="1" applyBorder="1" applyAlignment="1">
      <alignment/>
    </xf>
    <xf numFmtId="0" fontId="0" fillId="0" borderId="22" xfId="0" applyNumberFormat="1" applyBorder="1" applyAlignment="1">
      <alignment horizontal="center"/>
    </xf>
    <xf numFmtId="164" fontId="0" fillId="0" borderId="22" xfId="0" applyNumberFormat="1" applyBorder="1" applyAlignment="1">
      <alignment horizontal="right"/>
    </xf>
    <xf numFmtId="0" fontId="0" fillId="0" borderId="23" xfId="0" applyNumberFormat="1" applyBorder="1" applyAlignment="1">
      <alignment horizontal="right"/>
    </xf>
    <xf numFmtId="2" fontId="0" fillId="0" borderId="3" xfId="0" applyNumberFormat="1" applyFont="1" applyBorder="1" applyAlignment="1" applyProtection="1">
      <alignment horizontal="right" vertical="top"/>
      <protection/>
    </xf>
    <xf numFmtId="0" fontId="6" fillId="0" borderId="0" xfId="0" applyNumberFormat="1" applyFont="1" applyAlignment="1" applyProtection="1">
      <alignment horizontal="centerContinuous" vertical="center"/>
      <protection/>
    </xf>
    <xf numFmtId="0" fontId="6" fillId="0" borderId="0" xfId="0" applyNumberFormat="1" applyFont="1" applyAlignment="1" applyProtection="1">
      <alignment vertical="top"/>
      <protection/>
    </xf>
    <xf numFmtId="0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 vertical="center"/>
      <protection/>
    </xf>
    <xf numFmtId="165" fontId="6" fillId="0" borderId="0" xfId="0" applyNumberFormat="1" applyFont="1" applyAlignment="1">
      <alignment/>
    </xf>
    <xf numFmtId="0" fontId="6" fillId="0" borderId="24" xfId="0" applyNumberFormat="1" applyFont="1" applyBorder="1" applyAlignment="1" applyProtection="1">
      <alignment horizontal="center" vertical="top"/>
      <protection/>
    </xf>
    <xf numFmtId="0" fontId="6" fillId="0" borderId="25" xfId="0" applyNumberFormat="1" applyFont="1" applyBorder="1" applyAlignment="1" applyProtection="1">
      <alignment horizontal="center"/>
      <protection/>
    </xf>
    <xf numFmtId="0" fontId="6" fillId="0" borderId="24" xfId="0" applyNumberFormat="1" applyFont="1" applyBorder="1" applyAlignment="1" applyProtection="1">
      <alignment horizontal="center"/>
      <protection/>
    </xf>
    <xf numFmtId="0" fontId="6" fillId="0" borderId="1" xfId="0" applyNumberFormat="1" applyFont="1" applyBorder="1" applyAlignment="1" applyProtection="1">
      <alignment horizontal="center"/>
      <protection/>
    </xf>
    <xf numFmtId="2" fontId="6" fillId="0" borderId="1" xfId="0" applyNumberFormat="1" applyFont="1" applyBorder="1" applyAlignment="1" applyProtection="1">
      <alignment horizontal="center"/>
      <protection/>
    </xf>
    <xf numFmtId="165" fontId="6" fillId="0" borderId="24" xfId="0" applyNumberFormat="1" applyFont="1" applyBorder="1" applyAlignment="1">
      <alignment horizontal="center"/>
    </xf>
    <xf numFmtId="0" fontId="6" fillId="0" borderId="26" xfId="0" applyNumberFormat="1" applyFont="1" applyBorder="1" applyAlignment="1" applyProtection="1">
      <alignment vertical="top"/>
      <protection/>
    </xf>
    <xf numFmtId="0" fontId="6" fillId="0" borderId="27" xfId="0" applyNumberFormat="1" applyFont="1" applyBorder="1" applyAlignment="1" applyProtection="1">
      <alignment/>
      <protection/>
    </xf>
    <xf numFmtId="0" fontId="6" fillId="0" borderId="26" xfId="0" applyNumberFormat="1" applyFont="1" applyBorder="1" applyAlignment="1" applyProtection="1">
      <alignment horizontal="center"/>
      <protection/>
    </xf>
    <xf numFmtId="0" fontId="6" fillId="0" borderId="28" xfId="0" applyNumberFormat="1" applyFont="1" applyBorder="1" applyAlignment="1" applyProtection="1">
      <alignment/>
      <protection/>
    </xf>
    <xf numFmtId="0" fontId="6" fillId="0" borderId="28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right"/>
      <protection/>
    </xf>
    <xf numFmtId="165" fontId="6" fillId="0" borderId="26" xfId="0" applyNumberFormat="1" applyFont="1" applyBorder="1" applyAlignment="1">
      <alignment horizontal="right"/>
    </xf>
    <xf numFmtId="0" fontId="6" fillId="0" borderId="29" xfId="0" applyFont="1" applyBorder="1" applyAlignment="1" applyProtection="1">
      <alignment horizontal="center" vertical="top"/>
      <protection/>
    </xf>
    <xf numFmtId="0" fontId="6" fillId="0" borderId="30" xfId="19" applyFont="1" applyBorder="1" applyAlignment="1" applyProtection="1">
      <alignment horizontal="center" vertical="top"/>
      <protection/>
    </xf>
    <xf numFmtId="0" fontId="6" fillId="0" borderId="31" xfId="0" applyFont="1" applyBorder="1" applyAlignment="1" applyProtection="1">
      <alignment horizontal="center" vertical="top"/>
      <protection/>
    </xf>
    <xf numFmtId="165" fontId="6" fillId="3" borderId="9" xfId="0" applyNumberFormat="1" applyFont="1" applyFill="1" applyBorder="1" applyAlignment="1" applyProtection="1">
      <alignment vertical="top"/>
      <protection locked="0"/>
    </xf>
    <xf numFmtId="165" fontId="6" fillId="0" borderId="7" xfId="0" applyNumberFormat="1" applyFont="1" applyBorder="1" applyAlignment="1">
      <alignment horizontal="right" vertical="top"/>
    </xf>
    <xf numFmtId="2" fontId="6" fillId="0" borderId="3" xfId="0" applyNumberFormat="1" applyFont="1" applyBorder="1" applyAlignment="1" applyProtection="1">
      <alignment horizontal="right" vertical="top"/>
      <protection/>
    </xf>
    <xf numFmtId="165" fontId="6" fillId="3" borderId="10" xfId="0" applyNumberFormat="1" applyFont="1" applyFill="1" applyBorder="1" applyAlignment="1" applyProtection="1">
      <alignment vertical="top"/>
      <protection locked="0"/>
    </xf>
    <xf numFmtId="165" fontId="6" fillId="0" borderId="10" xfId="0" applyNumberFormat="1" applyFont="1" applyBorder="1" applyAlignment="1">
      <alignment horizontal="right" vertical="top"/>
    </xf>
    <xf numFmtId="1" fontId="6" fillId="0" borderId="29" xfId="0" applyNumberFormat="1" applyFont="1" applyFill="1" applyBorder="1" applyAlignment="1" applyProtection="1">
      <alignment horizontal="center" vertical="top" wrapText="1"/>
      <protection/>
    </xf>
    <xf numFmtId="165" fontId="6" fillId="3" borderId="9" xfId="0" applyNumberFormat="1" applyFont="1" applyFill="1" applyBorder="1" applyAlignment="1" applyProtection="1">
      <alignment vertical="top"/>
      <protection locked="0"/>
    </xf>
    <xf numFmtId="165" fontId="6" fillId="0" borderId="7" xfId="0" applyNumberFormat="1" applyFont="1" applyBorder="1" applyAlignment="1">
      <alignment horizontal="right" vertical="top"/>
    </xf>
    <xf numFmtId="2" fontId="6" fillId="0" borderId="3" xfId="0" applyNumberFormat="1" applyFont="1" applyBorder="1" applyAlignment="1" applyProtection="1">
      <alignment horizontal="right" vertical="top"/>
      <protection/>
    </xf>
    <xf numFmtId="1" fontId="6" fillId="0" borderId="31" xfId="0" applyNumberFormat="1" applyFont="1" applyFill="1" applyBorder="1" applyAlignment="1" applyProtection="1">
      <alignment horizontal="center" vertical="top" wrapText="1"/>
      <protection/>
    </xf>
    <xf numFmtId="165" fontId="6" fillId="3" borderId="10" xfId="0" applyNumberFormat="1" applyFont="1" applyFill="1" applyBorder="1" applyAlignment="1" applyProtection="1">
      <alignment vertical="top"/>
      <protection locked="0"/>
    </xf>
    <xf numFmtId="165" fontId="6" fillId="0" borderId="10" xfId="0" applyNumberFormat="1" applyFont="1" applyBorder="1" applyAlignment="1">
      <alignment horizontal="right" vertical="top"/>
    </xf>
    <xf numFmtId="0" fontId="6" fillId="0" borderId="12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164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/>
    </xf>
    <xf numFmtId="0" fontId="0" fillId="0" borderId="12" xfId="0" applyNumberFormat="1" applyBorder="1" applyAlignment="1" quotePrefix="1">
      <alignment/>
    </xf>
    <xf numFmtId="0" fontId="0" fillId="0" borderId="0" xfId="0" applyNumberFormat="1" applyBorder="1" applyAlignment="1">
      <alignment/>
    </xf>
    <xf numFmtId="0" fontId="0" fillId="0" borderId="32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T191-20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showGridLines="0" showZeros="0" tabSelected="1" zoomScaleSheetLayoutView="100" workbookViewId="0" topLeftCell="B1">
      <selection activeCell="G8" sqref="G8"/>
    </sheetView>
  </sheetViews>
  <sheetFormatPr defaultColWidth="13.00390625" defaultRowHeight="12.75"/>
  <cols>
    <col min="1" max="1" width="6.8515625" style="59" hidden="1" customWidth="1"/>
    <col min="2" max="2" width="10.7109375" style="31" customWidth="1"/>
    <col min="3" max="3" width="45.00390625" style="6" customWidth="1"/>
    <col min="4" max="4" width="15.7109375" style="60" customWidth="1"/>
    <col min="5" max="5" width="8.28125" style="6" customWidth="1"/>
    <col min="6" max="6" width="14.421875" style="6" customWidth="1"/>
    <col min="7" max="7" width="14.421875" style="61" customWidth="1"/>
    <col min="8" max="8" width="20.57421875" style="62" customWidth="1"/>
    <col min="9" max="16384" width="12.8515625" style="6" customWidth="1"/>
  </cols>
  <sheetData>
    <row r="1" spans="1:8" ht="15.75">
      <c r="A1" s="1"/>
      <c r="B1" s="2" t="s">
        <v>0</v>
      </c>
      <c r="C1" s="3"/>
      <c r="D1" s="3"/>
      <c r="E1" s="3"/>
      <c r="F1" s="3"/>
      <c r="G1" s="4"/>
      <c r="H1" s="5"/>
    </row>
    <row r="2" spans="1:8" ht="15">
      <c r="A2" s="7"/>
      <c r="B2" s="8" t="s">
        <v>1</v>
      </c>
      <c r="C2" s="9"/>
      <c r="D2" s="84"/>
      <c r="E2" s="9"/>
      <c r="F2" s="9"/>
      <c r="G2" s="10"/>
      <c r="H2" s="11"/>
    </row>
    <row r="3" spans="1:8" ht="15">
      <c r="A3" s="12"/>
      <c r="B3" s="85" t="s">
        <v>2</v>
      </c>
      <c r="C3" s="86"/>
      <c r="D3" s="86"/>
      <c r="E3" s="86"/>
      <c r="F3" s="86"/>
      <c r="G3" s="87"/>
      <c r="H3" s="88"/>
    </row>
    <row r="4" spans="1:8" ht="15">
      <c r="A4" s="13" t="s">
        <v>3</v>
      </c>
      <c r="B4" s="89" t="s">
        <v>4</v>
      </c>
      <c r="C4" s="90" t="s">
        <v>5</v>
      </c>
      <c r="D4" s="91" t="s">
        <v>6</v>
      </c>
      <c r="E4" s="92" t="s">
        <v>7</v>
      </c>
      <c r="F4" s="92" t="s">
        <v>8</v>
      </c>
      <c r="G4" s="93" t="s">
        <v>9</v>
      </c>
      <c r="H4" s="94" t="s">
        <v>10</v>
      </c>
    </row>
    <row r="5" spans="1:8" ht="15.75" thickBot="1">
      <c r="A5" s="14"/>
      <c r="B5" s="95"/>
      <c r="C5" s="96"/>
      <c r="D5" s="97" t="s">
        <v>11</v>
      </c>
      <c r="E5" s="98"/>
      <c r="F5" s="99" t="s">
        <v>12</v>
      </c>
      <c r="G5" s="100"/>
      <c r="H5" s="101"/>
    </row>
    <row r="6" spans="1:8" s="23" customFormat="1" ht="29.25" customHeight="1" thickTop="1">
      <c r="A6" s="15"/>
      <c r="B6" s="16" t="s">
        <v>13</v>
      </c>
      <c r="C6" s="17" t="s">
        <v>84</v>
      </c>
      <c r="D6" s="18"/>
      <c r="E6" s="19"/>
      <c r="F6" s="20"/>
      <c r="G6" s="21"/>
      <c r="H6" s="22" t="s">
        <v>14</v>
      </c>
    </row>
    <row r="7" spans="1:8" s="31" customFormat="1" ht="30.75" customHeight="1">
      <c r="A7" s="24"/>
      <c r="B7" s="25" t="s">
        <v>15</v>
      </c>
      <c r="C7" s="26" t="s">
        <v>46</v>
      </c>
      <c r="D7" s="27" t="s">
        <v>23</v>
      </c>
      <c r="E7" s="28"/>
      <c r="F7" s="29"/>
      <c r="G7" s="83"/>
      <c r="H7" s="30"/>
    </row>
    <row r="8" spans="1:8" s="23" customFormat="1" ht="27.75" customHeight="1">
      <c r="A8" s="15"/>
      <c r="B8" s="32" t="s">
        <v>16</v>
      </c>
      <c r="C8" s="33" t="s">
        <v>75</v>
      </c>
      <c r="D8" s="34"/>
      <c r="E8" s="28" t="s">
        <v>17</v>
      </c>
      <c r="F8" s="102">
        <v>600</v>
      </c>
      <c r="G8" s="105"/>
      <c r="H8" s="106">
        <f aca="true" t="shared" si="0" ref="H8:H15">ROUND(G8,2)*F8</f>
        <v>0</v>
      </c>
    </row>
    <row r="9" spans="1:8" s="23" customFormat="1" ht="30">
      <c r="A9" s="15"/>
      <c r="B9" s="32" t="s">
        <v>18</v>
      </c>
      <c r="C9" s="33" t="s">
        <v>76</v>
      </c>
      <c r="D9" s="34"/>
      <c r="E9" s="28" t="s">
        <v>17</v>
      </c>
      <c r="F9" s="102">
        <v>3600</v>
      </c>
      <c r="G9" s="105"/>
      <c r="H9" s="106">
        <f t="shared" si="0"/>
        <v>0</v>
      </c>
    </row>
    <row r="10" spans="1:8" s="23" customFormat="1" ht="30">
      <c r="A10" s="15"/>
      <c r="B10" s="32" t="s">
        <v>19</v>
      </c>
      <c r="C10" s="33" t="s">
        <v>77</v>
      </c>
      <c r="D10" s="34"/>
      <c r="E10" s="28" t="s">
        <v>17</v>
      </c>
      <c r="F10" s="102">
        <v>7500</v>
      </c>
      <c r="G10" s="105"/>
      <c r="H10" s="106">
        <f t="shared" si="0"/>
        <v>0</v>
      </c>
    </row>
    <row r="11" spans="1:8" s="31" customFormat="1" ht="30" customHeight="1">
      <c r="A11" s="24"/>
      <c r="B11" s="32" t="s">
        <v>20</v>
      </c>
      <c r="C11" s="33" t="s">
        <v>78</v>
      </c>
      <c r="D11" s="34"/>
      <c r="E11" s="28" t="s">
        <v>17</v>
      </c>
      <c r="F11" s="102">
        <v>2600</v>
      </c>
      <c r="G11" s="105"/>
      <c r="H11" s="106">
        <f t="shared" si="0"/>
        <v>0</v>
      </c>
    </row>
    <row r="12" spans="1:8" s="31" customFormat="1" ht="30.75" customHeight="1">
      <c r="A12" s="24"/>
      <c r="B12" s="35" t="s">
        <v>21</v>
      </c>
      <c r="C12" s="26" t="s">
        <v>22</v>
      </c>
      <c r="D12" s="27" t="s">
        <v>23</v>
      </c>
      <c r="E12" s="36" t="s">
        <v>17</v>
      </c>
      <c r="F12" s="102">
        <v>270</v>
      </c>
      <c r="G12" s="105"/>
      <c r="H12" s="106">
        <f t="shared" si="0"/>
        <v>0</v>
      </c>
    </row>
    <row r="13" spans="1:8" s="23" customFormat="1" ht="39" customHeight="1">
      <c r="A13" s="15"/>
      <c r="B13" s="35" t="s">
        <v>24</v>
      </c>
      <c r="C13" s="26" t="s">
        <v>25</v>
      </c>
      <c r="D13" s="27" t="s">
        <v>23</v>
      </c>
      <c r="E13" s="36" t="s">
        <v>17</v>
      </c>
      <c r="F13" s="102">
        <v>15</v>
      </c>
      <c r="G13" s="105"/>
      <c r="H13" s="106">
        <f t="shared" si="0"/>
        <v>0</v>
      </c>
    </row>
    <row r="14" spans="1:8" s="31" customFormat="1" ht="39" customHeight="1">
      <c r="A14" s="24"/>
      <c r="B14" s="35" t="s">
        <v>26</v>
      </c>
      <c r="C14" s="26" t="s">
        <v>27</v>
      </c>
      <c r="D14" s="27" t="s">
        <v>23</v>
      </c>
      <c r="E14" s="36" t="s">
        <v>17</v>
      </c>
      <c r="F14" s="102">
        <v>130</v>
      </c>
      <c r="G14" s="105"/>
      <c r="H14" s="106">
        <f t="shared" si="0"/>
        <v>0</v>
      </c>
    </row>
    <row r="15" spans="1:8" s="23" customFormat="1" ht="29.25" customHeight="1">
      <c r="A15" s="15"/>
      <c r="B15" s="37" t="s">
        <v>28</v>
      </c>
      <c r="C15" s="38" t="s">
        <v>29</v>
      </c>
      <c r="D15" s="39" t="s">
        <v>23</v>
      </c>
      <c r="E15" s="40" t="s">
        <v>17</v>
      </c>
      <c r="F15" s="103">
        <v>20</v>
      </c>
      <c r="G15" s="105"/>
      <c r="H15" s="106">
        <f t="shared" si="0"/>
        <v>0</v>
      </c>
    </row>
    <row r="16" spans="1:8" s="23" customFormat="1" ht="29.25" customHeight="1">
      <c r="A16" s="15"/>
      <c r="B16" s="35" t="s">
        <v>30</v>
      </c>
      <c r="C16" s="26" t="s">
        <v>31</v>
      </c>
      <c r="D16" s="27" t="s">
        <v>23</v>
      </c>
      <c r="E16" s="41"/>
      <c r="F16" s="102"/>
      <c r="G16" s="107"/>
      <c r="H16" s="106"/>
    </row>
    <row r="17" spans="1:8" s="23" customFormat="1" ht="27.75" customHeight="1">
      <c r="A17" s="15"/>
      <c r="B17" s="42" t="s">
        <v>32</v>
      </c>
      <c r="C17" s="26" t="s">
        <v>33</v>
      </c>
      <c r="D17" s="27"/>
      <c r="E17" s="36" t="s">
        <v>17</v>
      </c>
      <c r="F17" s="102">
        <v>1175</v>
      </c>
      <c r="G17" s="105"/>
      <c r="H17" s="106">
        <f aca="true" t="shared" si="1" ref="H17:H22">ROUND(G17,2)*F17</f>
        <v>0</v>
      </c>
    </row>
    <row r="18" spans="1:8" s="23" customFormat="1" ht="32.25" customHeight="1">
      <c r="A18" s="15"/>
      <c r="B18" s="42" t="s">
        <v>34</v>
      </c>
      <c r="C18" s="26" t="s">
        <v>35</v>
      </c>
      <c r="D18" s="27"/>
      <c r="E18" s="36" t="s">
        <v>17</v>
      </c>
      <c r="F18" s="102">
        <v>550</v>
      </c>
      <c r="G18" s="105"/>
      <c r="H18" s="106">
        <f t="shared" si="1"/>
        <v>0</v>
      </c>
    </row>
    <row r="19" spans="1:8" s="31" customFormat="1" ht="33" customHeight="1">
      <c r="A19" s="24"/>
      <c r="B19" s="35" t="s">
        <v>36</v>
      </c>
      <c r="C19" s="43" t="s">
        <v>37</v>
      </c>
      <c r="D19" s="27" t="s">
        <v>23</v>
      </c>
      <c r="E19" s="36" t="s">
        <v>17</v>
      </c>
      <c r="F19" s="102">
        <v>475</v>
      </c>
      <c r="G19" s="105"/>
      <c r="H19" s="106">
        <f t="shared" si="1"/>
        <v>0</v>
      </c>
    </row>
    <row r="20" spans="1:8" s="23" customFormat="1" ht="45.75" customHeight="1">
      <c r="A20" s="15"/>
      <c r="B20" s="35" t="s">
        <v>38</v>
      </c>
      <c r="C20" s="44" t="s">
        <v>39</v>
      </c>
      <c r="D20" s="45" t="s">
        <v>69</v>
      </c>
      <c r="E20" s="36" t="s">
        <v>17</v>
      </c>
      <c r="F20" s="102">
        <v>15</v>
      </c>
      <c r="G20" s="105"/>
      <c r="H20" s="106">
        <f t="shared" si="1"/>
        <v>0</v>
      </c>
    </row>
    <row r="21" spans="1:8" s="23" customFormat="1" ht="47.25" customHeight="1">
      <c r="A21" s="15"/>
      <c r="B21" s="35" t="s">
        <v>40</v>
      </c>
      <c r="C21" s="46" t="s">
        <v>41</v>
      </c>
      <c r="D21" s="47" t="s">
        <v>70</v>
      </c>
      <c r="E21" s="36" t="s">
        <v>17</v>
      </c>
      <c r="F21" s="102">
        <v>35</v>
      </c>
      <c r="G21" s="105"/>
      <c r="H21" s="106">
        <f t="shared" si="1"/>
        <v>0</v>
      </c>
    </row>
    <row r="22" spans="1:8" s="23" customFormat="1" ht="51" customHeight="1">
      <c r="A22" s="15"/>
      <c r="B22" s="48" t="s">
        <v>42</v>
      </c>
      <c r="C22" s="49" t="s">
        <v>43</v>
      </c>
      <c r="D22" s="50" t="s">
        <v>72</v>
      </c>
      <c r="E22" s="51" t="s">
        <v>17</v>
      </c>
      <c r="F22" s="104">
        <v>20</v>
      </c>
      <c r="G22" s="108"/>
      <c r="H22" s="109">
        <f t="shared" si="1"/>
        <v>0</v>
      </c>
    </row>
    <row r="23" spans="1:8" s="52" customFormat="1" ht="37.5" customHeight="1">
      <c r="A23" s="63"/>
      <c r="B23" s="117" t="s">
        <v>86</v>
      </c>
      <c r="C23" s="118"/>
      <c r="D23" s="118"/>
      <c r="E23" s="118"/>
      <c r="F23" s="118"/>
      <c r="G23" s="119">
        <f>SUM(H8:H22)</f>
        <v>0</v>
      </c>
      <c r="H23" s="120"/>
    </row>
    <row r="24" spans="1:8" ht="37.5" customHeight="1">
      <c r="A24" s="63"/>
      <c r="B24" s="121" t="s">
        <v>85</v>
      </c>
      <c r="C24" s="122"/>
      <c r="D24" s="122"/>
      <c r="E24" s="122"/>
      <c r="F24" s="122"/>
      <c r="G24" s="122"/>
      <c r="H24" s="123"/>
    </row>
    <row r="25" spans="1:8" ht="37.5" customHeight="1">
      <c r="A25" s="63"/>
      <c r="B25" s="121" t="s">
        <v>68</v>
      </c>
      <c r="C25" s="122"/>
      <c r="D25" s="122"/>
      <c r="E25" s="122"/>
      <c r="F25" s="122"/>
      <c r="G25" s="122"/>
      <c r="H25" s="123"/>
    </row>
    <row r="26" spans="1:8" ht="15.75" customHeight="1">
      <c r="A26" s="64"/>
      <c r="B26" s="78"/>
      <c r="C26" s="79"/>
      <c r="D26" s="80"/>
      <c r="E26" s="79"/>
      <c r="F26" s="79"/>
      <c r="G26" s="81"/>
      <c r="H26" s="82"/>
    </row>
    <row r="27" spans="1:8" s="23" customFormat="1" ht="29.25" customHeight="1">
      <c r="A27" s="15"/>
      <c r="B27" s="70" t="s">
        <v>44</v>
      </c>
      <c r="C27" s="71" t="s">
        <v>87</v>
      </c>
      <c r="D27" s="72"/>
      <c r="E27" s="73"/>
      <c r="F27" s="73"/>
      <c r="G27" s="74"/>
      <c r="H27" s="75"/>
    </row>
    <row r="28" spans="1:8" s="31" customFormat="1" ht="30" customHeight="1">
      <c r="A28" s="24"/>
      <c r="B28" s="35" t="s">
        <v>45</v>
      </c>
      <c r="C28" s="26" t="s">
        <v>46</v>
      </c>
      <c r="D28" s="27" t="s">
        <v>23</v>
      </c>
      <c r="E28" s="53"/>
      <c r="F28" s="54"/>
      <c r="G28" s="83"/>
      <c r="H28" s="30"/>
    </row>
    <row r="29" spans="1:8" s="31" customFormat="1" ht="29.25" customHeight="1">
      <c r="A29" s="24"/>
      <c r="B29" s="32" t="s">
        <v>16</v>
      </c>
      <c r="C29" s="33" t="s">
        <v>75</v>
      </c>
      <c r="D29" s="34"/>
      <c r="E29" s="53" t="s">
        <v>17</v>
      </c>
      <c r="F29" s="110">
        <v>420</v>
      </c>
      <c r="G29" s="111"/>
      <c r="H29" s="112">
        <f aca="true" t="shared" si="2" ref="H29:H36">ROUND(G29,2)*F29</f>
        <v>0</v>
      </c>
    </row>
    <row r="30" spans="1:8" s="31" customFormat="1" ht="30">
      <c r="A30" s="24"/>
      <c r="B30" s="32" t="s">
        <v>18</v>
      </c>
      <c r="C30" s="33" t="s">
        <v>76</v>
      </c>
      <c r="D30" s="34"/>
      <c r="E30" s="53" t="s">
        <v>17</v>
      </c>
      <c r="F30" s="102">
        <v>2500</v>
      </c>
      <c r="G30" s="111"/>
      <c r="H30" s="112">
        <f t="shared" si="2"/>
        <v>0</v>
      </c>
    </row>
    <row r="31" spans="1:8" s="31" customFormat="1" ht="30">
      <c r="A31" s="24"/>
      <c r="B31" s="32" t="s">
        <v>19</v>
      </c>
      <c r="C31" s="33" t="s">
        <v>77</v>
      </c>
      <c r="D31" s="34"/>
      <c r="E31" s="53" t="s">
        <v>17</v>
      </c>
      <c r="F31" s="102">
        <v>5200</v>
      </c>
      <c r="G31" s="111"/>
      <c r="H31" s="112">
        <f t="shared" si="2"/>
        <v>0</v>
      </c>
    </row>
    <row r="32" spans="1:8" s="31" customFormat="1" ht="30" customHeight="1">
      <c r="A32" s="24"/>
      <c r="B32" s="32" t="s">
        <v>20</v>
      </c>
      <c r="C32" s="33" t="s">
        <v>78</v>
      </c>
      <c r="D32" s="34"/>
      <c r="E32" s="53" t="s">
        <v>17</v>
      </c>
      <c r="F32" s="102">
        <v>1800</v>
      </c>
      <c r="G32" s="111"/>
      <c r="H32" s="112">
        <f t="shared" si="2"/>
        <v>0</v>
      </c>
    </row>
    <row r="33" spans="1:8" s="31" customFormat="1" ht="35.25" customHeight="1">
      <c r="A33" s="24"/>
      <c r="B33" s="35" t="s">
        <v>47</v>
      </c>
      <c r="C33" s="26" t="s">
        <v>22</v>
      </c>
      <c r="D33" s="27" t="s">
        <v>23</v>
      </c>
      <c r="E33" s="36" t="s">
        <v>17</v>
      </c>
      <c r="F33" s="110">
        <v>200</v>
      </c>
      <c r="G33" s="111"/>
      <c r="H33" s="112">
        <f t="shared" si="2"/>
        <v>0</v>
      </c>
    </row>
    <row r="34" spans="1:8" s="31" customFormat="1" ht="31.5" customHeight="1">
      <c r="A34" s="24"/>
      <c r="B34" s="35" t="s">
        <v>48</v>
      </c>
      <c r="C34" s="26" t="s">
        <v>25</v>
      </c>
      <c r="D34" s="27" t="s">
        <v>23</v>
      </c>
      <c r="E34" s="36" t="s">
        <v>17</v>
      </c>
      <c r="F34" s="110">
        <v>10</v>
      </c>
      <c r="G34" s="111"/>
      <c r="H34" s="112">
        <f t="shared" si="2"/>
        <v>0</v>
      </c>
    </row>
    <row r="35" spans="1:8" s="31" customFormat="1" ht="32.25" customHeight="1">
      <c r="A35" s="24"/>
      <c r="B35" s="35" t="s">
        <v>49</v>
      </c>
      <c r="C35" s="26" t="s">
        <v>27</v>
      </c>
      <c r="D35" s="27" t="s">
        <v>23</v>
      </c>
      <c r="E35" s="36" t="s">
        <v>17</v>
      </c>
      <c r="F35" s="110">
        <v>90</v>
      </c>
      <c r="G35" s="111"/>
      <c r="H35" s="112">
        <f t="shared" si="2"/>
        <v>0</v>
      </c>
    </row>
    <row r="36" spans="1:8" s="31" customFormat="1" ht="27.75" customHeight="1">
      <c r="A36" s="24"/>
      <c r="B36" s="37" t="s">
        <v>50</v>
      </c>
      <c r="C36" s="38" t="s">
        <v>29</v>
      </c>
      <c r="D36" s="39" t="s">
        <v>23</v>
      </c>
      <c r="E36" s="40" t="s">
        <v>17</v>
      </c>
      <c r="F36" s="103">
        <v>50</v>
      </c>
      <c r="G36" s="111"/>
      <c r="H36" s="112">
        <f t="shared" si="2"/>
        <v>0</v>
      </c>
    </row>
    <row r="37" spans="1:8" s="31" customFormat="1" ht="29.25" customHeight="1">
      <c r="A37" s="24"/>
      <c r="B37" s="35" t="s">
        <v>51</v>
      </c>
      <c r="C37" s="26" t="s">
        <v>52</v>
      </c>
      <c r="D37" s="27" t="s">
        <v>23</v>
      </c>
      <c r="E37" s="36"/>
      <c r="F37" s="110"/>
      <c r="G37" s="113"/>
      <c r="H37" s="112"/>
    </row>
    <row r="38" spans="1:8" s="31" customFormat="1" ht="32.25" customHeight="1">
      <c r="A38" s="24"/>
      <c r="B38" s="42" t="s">
        <v>32</v>
      </c>
      <c r="C38" s="26" t="s">
        <v>33</v>
      </c>
      <c r="D38" s="27"/>
      <c r="E38" s="36" t="s">
        <v>17</v>
      </c>
      <c r="F38" s="102">
        <v>825</v>
      </c>
      <c r="G38" s="111"/>
      <c r="H38" s="112">
        <f aca="true" t="shared" si="3" ref="H38:H43">ROUND(G38,2)*F38</f>
        <v>0</v>
      </c>
    </row>
    <row r="39" spans="1:8" s="31" customFormat="1" ht="27.75" customHeight="1">
      <c r="A39" s="24"/>
      <c r="B39" s="42" t="s">
        <v>34</v>
      </c>
      <c r="C39" s="26" t="s">
        <v>35</v>
      </c>
      <c r="D39" s="27"/>
      <c r="E39" s="36" t="s">
        <v>17</v>
      </c>
      <c r="F39" s="102">
        <v>385</v>
      </c>
      <c r="G39" s="111"/>
      <c r="H39" s="112">
        <f t="shared" si="3"/>
        <v>0</v>
      </c>
    </row>
    <row r="40" spans="1:8" s="31" customFormat="1" ht="30.75" customHeight="1">
      <c r="A40" s="24"/>
      <c r="B40" s="35" t="s">
        <v>53</v>
      </c>
      <c r="C40" s="43" t="s">
        <v>37</v>
      </c>
      <c r="D40" s="27" t="s">
        <v>23</v>
      </c>
      <c r="E40" s="36" t="s">
        <v>17</v>
      </c>
      <c r="F40" s="110">
        <v>330</v>
      </c>
      <c r="G40" s="111"/>
      <c r="H40" s="112">
        <f t="shared" si="3"/>
        <v>0</v>
      </c>
    </row>
    <row r="41" spans="1:8" s="31" customFormat="1" ht="44.25" customHeight="1">
      <c r="A41" s="24"/>
      <c r="B41" s="35" t="s">
        <v>54</v>
      </c>
      <c r="C41" s="44" t="s">
        <v>39</v>
      </c>
      <c r="D41" s="45" t="s">
        <v>69</v>
      </c>
      <c r="E41" s="36" t="s">
        <v>17</v>
      </c>
      <c r="F41" s="110">
        <v>10</v>
      </c>
      <c r="G41" s="111"/>
      <c r="H41" s="112">
        <f t="shared" si="3"/>
        <v>0</v>
      </c>
    </row>
    <row r="42" spans="1:8" s="31" customFormat="1" ht="44.25" customHeight="1">
      <c r="A42" s="24"/>
      <c r="B42" s="35" t="s">
        <v>55</v>
      </c>
      <c r="C42" s="46" t="s">
        <v>41</v>
      </c>
      <c r="D42" s="47" t="s">
        <v>83</v>
      </c>
      <c r="E42" s="36" t="s">
        <v>17</v>
      </c>
      <c r="F42" s="110">
        <v>25</v>
      </c>
      <c r="G42" s="111"/>
      <c r="H42" s="112">
        <f t="shared" si="3"/>
        <v>0</v>
      </c>
    </row>
    <row r="43" spans="1:8" s="31" customFormat="1" ht="48.75" customHeight="1">
      <c r="A43" s="24"/>
      <c r="B43" s="48" t="s">
        <v>56</v>
      </c>
      <c r="C43" s="49" t="s">
        <v>43</v>
      </c>
      <c r="D43" s="50" t="s">
        <v>72</v>
      </c>
      <c r="E43" s="51" t="s">
        <v>17</v>
      </c>
      <c r="F43" s="114">
        <v>20</v>
      </c>
      <c r="G43" s="115"/>
      <c r="H43" s="116">
        <f t="shared" si="3"/>
        <v>0</v>
      </c>
    </row>
    <row r="44" spans="1:8" s="52" customFormat="1" ht="37.5" customHeight="1">
      <c r="A44" s="63"/>
      <c r="B44" s="117" t="s">
        <v>88</v>
      </c>
      <c r="C44" s="118"/>
      <c r="D44" s="118"/>
      <c r="E44" s="118"/>
      <c r="F44" s="118"/>
      <c r="G44" s="119">
        <f>SUM(H29:H43)</f>
        <v>0</v>
      </c>
      <c r="H44" s="120"/>
    </row>
    <row r="45" spans="1:8" ht="37.5" customHeight="1">
      <c r="A45" s="63"/>
      <c r="B45" s="121" t="s">
        <v>85</v>
      </c>
      <c r="C45" s="122"/>
      <c r="D45" s="122"/>
      <c r="E45" s="122"/>
      <c r="F45" s="122"/>
      <c r="G45" s="122"/>
      <c r="H45" s="123"/>
    </row>
    <row r="46" spans="1:8" ht="37.5" customHeight="1">
      <c r="A46" s="63"/>
      <c r="B46" s="121" t="s">
        <v>68</v>
      </c>
      <c r="C46" s="122"/>
      <c r="D46" s="122"/>
      <c r="E46" s="122"/>
      <c r="F46" s="122"/>
      <c r="G46" s="122"/>
      <c r="H46" s="123"/>
    </row>
    <row r="47" spans="1:8" ht="15.75" customHeight="1">
      <c r="A47" s="64"/>
      <c r="B47" s="78"/>
      <c r="C47" s="79"/>
      <c r="D47" s="80"/>
      <c r="E47" s="79"/>
      <c r="F47" s="79"/>
      <c r="G47" s="81"/>
      <c r="H47" s="82"/>
    </row>
    <row r="48" spans="1:8" s="23" customFormat="1" ht="29.25" customHeight="1">
      <c r="A48" s="15"/>
      <c r="B48" s="70" t="s">
        <v>57</v>
      </c>
      <c r="C48" s="76" t="s">
        <v>89</v>
      </c>
      <c r="D48" s="72"/>
      <c r="E48" s="73"/>
      <c r="F48" s="73"/>
      <c r="G48" s="74"/>
      <c r="H48" s="77"/>
    </row>
    <row r="49" spans="1:8" s="31" customFormat="1" ht="30.75" customHeight="1">
      <c r="A49" s="24"/>
      <c r="B49" s="55" t="s">
        <v>58</v>
      </c>
      <c r="C49" s="33" t="s">
        <v>46</v>
      </c>
      <c r="D49" s="34" t="s">
        <v>23</v>
      </c>
      <c r="E49" s="56"/>
      <c r="F49" s="57"/>
      <c r="G49" s="83"/>
      <c r="H49" s="30"/>
    </row>
    <row r="50" spans="1:8" s="31" customFormat="1" ht="29.25" customHeight="1">
      <c r="A50" s="24"/>
      <c r="B50" s="32" t="s">
        <v>16</v>
      </c>
      <c r="C50" s="33" t="s">
        <v>75</v>
      </c>
      <c r="D50" s="34"/>
      <c r="E50" s="56" t="s">
        <v>17</v>
      </c>
      <c r="F50" s="102">
        <v>610</v>
      </c>
      <c r="G50" s="111"/>
      <c r="H50" s="112">
        <f aca="true" t="shared" si="4" ref="H50:H57">ROUND(G50,2)*F50</f>
        <v>0</v>
      </c>
    </row>
    <row r="51" spans="1:8" s="31" customFormat="1" ht="35.25" customHeight="1">
      <c r="A51" s="24"/>
      <c r="B51" s="32" t="s">
        <v>18</v>
      </c>
      <c r="C51" s="33" t="s">
        <v>79</v>
      </c>
      <c r="D51" s="34"/>
      <c r="E51" s="56" t="s">
        <v>17</v>
      </c>
      <c r="F51" s="102">
        <v>3650</v>
      </c>
      <c r="G51" s="111"/>
      <c r="H51" s="112">
        <f t="shared" si="4"/>
        <v>0</v>
      </c>
    </row>
    <row r="52" spans="1:8" s="31" customFormat="1" ht="34.5" customHeight="1">
      <c r="A52" s="24"/>
      <c r="B52" s="32" t="s">
        <v>19</v>
      </c>
      <c r="C52" s="33" t="s">
        <v>77</v>
      </c>
      <c r="D52" s="34"/>
      <c r="E52" s="56" t="s">
        <v>17</v>
      </c>
      <c r="F52" s="102">
        <v>7620</v>
      </c>
      <c r="G52" s="111"/>
      <c r="H52" s="112">
        <f t="shared" si="4"/>
        <v>0</v>
      </c>
    </row>
    <row r="53" spans="1:8" s="31" customFormat="1" ht="29.25" customHeight="1">
      <c r="A53" s="24"/>
      <c r="B53" s="32" t="s">
        <v>20</v>
      </c>
      <c r="C53" s="33" t="s">
        <v>78</v>
      </c>
      <c r="D53" s="34"/>
      <c r="E53" s="56" t="s">
        <v>17</v>
      </c>
      <c r="F53" s="102">
        <v>2660</v>
      </c>
      <c r="G53" s="111"/>
      <c r="H53" s="112">
        <f t="shared" si="4"/>
        <v>0</v>
      </c>
    </row>
    <row r="54" spans="1:8" s="31" customFormat="1" ht="30.75" customHeight="1">
      <c r="A54" s="24"/>
      <c r="B54" s="55" t="s">
        <v>59</v>
      </c>
      <c r="C54" s="33" t="s">
        <v>22</v>
      </c>
      <c r="D54" s="34" t="s">
        <v>23</v>
      </c>
      <c r="E54" s="58" t="s">
        <v>17</v>
      </c>
      <c r="F54" s="102">
        <v>275</v>
      </c>
      <c r="G54" s="111"/>
      <c r="H54" s="112">
        <f t="shared" si="4"/>
        <v>0</v>
      </c>
    </row>
    <row r="55" spans="1:8" s="31" customFormat="1" ht="29.25" customHeight="1">
      <c r="A55" s="24"/>
      <c r="B55" s="55" t="s">
        <v>60</v>
      </c>
      <c r="C55" s="33" t="s">
        <v>25</v>
      </c>
      <c r="D55" s="34" t="s">
        <v>23</v>
      </c>
      <c r="E55" s="58" t="s">
        <v>17</v>
      </c>
      <c r="F55" s="102">
        <v>15</v>
      </c>
      <c r="G55" s="111"/>
      <c r="H55" s="112">
        <f t="shared" si="4"/>
        <v>0</v>
      </c>
    </row>
    <row r="56" spans="1:8" s="31" customFormat="1" ht="30" customHeight="1">
      <c r="A56" s="24"/>
      <c r="B56" s="55" t="s">
        <v>61</v>
      </c>
      <c r="C56" s="33" t="s">
        <v>27</v>
      </c>
      <c r="D56" s="34" t="s">
        <v>23</v>
      </c>
      <c r="E56" s="58" t="s">
        <v>17</v>
      </c>
      <c r="F56" s="102">
        <v>130</v>
      </c>
      <c r="G56" s="111"/>
      <c r="H56" s="112">
        <f t="shared" si="4"/>
        <v>0</v>
      </c>
    </row>
    <row r="57" spans="1:8" s="31" customFormat="1" ht="29.25" customHeight="1">
      <c r="A57" s="24"/>
      <c r="B57" s="37" t="s">
        <v>62</v>
      </c>
      <c r="C57" s="38" t="s">
        <v>29</v>
      </c>
      <c r="D57" s="39" t="s">
        <v>23</v>
      </c>
      <c r="E57" s="40" t="s">
        <v>17</v>
      </c>
      <c r="F57" s="103">
        <v>20</v>
      </c>
      <c r="G57" s="111"/>
      <c r="H57" s="112">
        <f t="shared" si="4"/>
        <v>0</v>
      </c>
    </row>
    <row r="58" spans="1:8" s="31" customFormat="1" ht="27.75" customHeight="1">
      <c r="A58" s="24"/>
      <c r="B58" s="55" t="s">
        <v>63</v>
      </c>
      <c r="C58" s="33" t="s">
        <v>52</v>
      </c>
      <c r="D58" s="34" t="s">
        <v>23</v>
      </c>
      <c r="E58" s="58"/>
      <c r="F58" s="102"/>
      <c r="G58" s="113"/>
      <c r="H58" s="112"/>
    </row>
    <row r="59" spans="1:8" s="31" customFormat="1" ht="29.25" customHeight="1">
      <c r="A59" s="24"/>
      <c r="B59" s="42" t="s">
        <v>32</v>
      </c>
      <c r="C59" s="26" t="s">
        <v>33</v>
      </c>
      <c r="D59" s="27"/>
      <c r="E59" s="36" t="s">
        <v>17</v>
      </c>
      <c r="F59" s="102">
        <v>1200</v>
      </c>
      <c r="G59" s="111"/>
      <c r="H59" s="112">
        <f aca="true" t="shared" si="5" ref="H59:H67">ROUND(G59,2)*F59</f>
        <v>0</v>
      </c>
    </row>
    <row r="60" spans="1:8" s="31" customFormat="1" ht="29.25" customHeight="1">
      <c r="A60" s="24"/>
      <c r="B60" s="42" t="s">
        <v>34</v>
      </c>
      <c r="C60" s="26" t="s">
        <v>35</v>
      </c>
      <c r="D60" s="27"/>
      <c r="E60" s="36" t="s">
        <v>17</v>
      </c>
      <c r="F60" s="102">
        <v>560</v>
      </c>
      <c r="G60" s="111"/>
      <c r="H60" s="112">
        <f t="shared" si="5"/>
        <v>0</v>
      </c>
    </row>
    <row r="61" spans="1:8" s="31" customFormat="1" ht="29.25" customHeight="1">
      <c r="A61" s="24"/>
      <c r="B61" s="35" t="s">
        <v>64</v>
      </c>
      <c r="C61" s="26" t="s">
        <v>74</v>
      </c>
      <c r="D61" s="27" t="s">
        <v>82</v>
      </c>
      <c r="E61" s="36"/>
      <c r="F61" s="102"/>
      <c r="G61" s="113"/>
      <c r="H61" s="112"/>
    </row>
    <row r="62" spans="1:8" s="31" customFormat="1" ht="29.25" customHeight="1">
      <c r="A62" s="24"/>
      <c r="B62" s="42" t="s">
        <v>32</v>
      </c>
      <c r="C62" s="26" t="s">
        <v>80</v>
      </c>
      <c r="D62" s="27"/>
      <c r="E62" s="40" t="s">
        <v>73</v>
      </c>
      <c r="F62" s="102">
        <v>360</v>
      </c>
      <c r="G62" s="111"/>
      <c r="H62" s="112">
        <f t="shared" si="5"/>
        <v>0</v>
      </c>
    </row>
    <row r="63" spans="1:8" s="31" customFormat="1" ht="29.25" customHeight="1">
      <c r="A63" s="24"/>
      <c r="B63" s="42" t="s">
        <v>34</v>
      </c>
      <c r="C63" s="26" t="s">
        <v>81</v>
      </c>
      <c r="D63" s="27"/>
      <c r="E63" s="40" t="s">
        <v>73</v>
      </c>
      <c r="F63" s="102">
        <v>240</v>
      </c>
      <c r="G63" s="111"/>
      <c r="H63" s="112">
        <f t="shared" si="5"/>
        <v>0</v>
      </c>
    </row>
    <row r="64" spans="1:8" s="31" customFormat="1" ht="29.25" customHeight="1">
      <c r="A64" s="24"/>
      <c r="B64" s="35" t="s">
        <v>65</v>
      </c>
      <c r="C64" s="43" t="s">
        <v>37</v>
      </c>
      <c r="D64" s="27" t="s">
        <v>23</v>
      </c>
      <c r="E64" s="36" t="s">
        <v>17</v>
      </c>
      <c r="F64" s="102">
        <v>485</v>
      </c>
      <c r="G64" s="111"/>
      <c r="H64" s="112">
        <f t="shared" si="5"/>
        <v>0</v>
      </c>
    </row>
    <row r="65" spans="1:8" s="31" customFormat="1" ht="30" customHeight="1">
      <c r="A65" s="24"/>
      <c r="B65" s="55" t="s">
        <v>66</v>
      </c>
      <c r="C65" s="44" t="s">
        <v>39</v>
      </c>
      <c r="D65" s="45" t="s">
        <v>69</v>
      </c>
      <c r="E65" s="58" t="s">
        <v>17</v>
      </c>
      <c r="F65" s="102">
        <v>15</v>
      </c>
      <c r="G65" s="111"/>
      <c r="H65" s="112">
        <f t="shared" si="5"/>
        <v>0</v>
      </c>
    </row>
    <row r="66" spans="1:8" s="31" customFormat="1" ht="30" customHeight="1">
      <c r="A66" s="24"/>
      <c r="B66" s="35" t="s">
        <v>67</v>
      </c>
      <c r="C66" s="46" t="s">
        <v>41</v>
      </c>
      <c r="D66" s="47" t="s">
        <v>70</v>
      </c>
      <c r="E66" s="36" t="s">
        <v>17</v>
      </c>
      <c r="F66" s="102">
        <v>35</v>
      </c>
      <c r="G66" s="111"/>
      <c r="H66" s="112">
        <f t="shared" si="5"/>
        <v>0</v>
      </c>
    </row>
    <row r="67" spans="1:8" s="31" customFormat="1" ht="42.75" customHeight="1">
      <c r="A67" s="24"/>
      <c r="B67" s="48" t="s">
        <v>71</v>
      </c>
      <c r="C67" s="49" t="s">
        <v>43</v>
      </c>
      <c r="D67" s="50" t="s">
        <v>72</v>
      </c>
      <c r="E67" s="51" t="s">
        <v>17</v>
      </c>
      <c r="F67" s="104">
        <v>20</v>
      </c>
      <c r="G67" s="115"/>
      <c r="H67" s="116">
        <f t="shared" si="5"/>
        <v>0</v>
      </c>
    </row>
    <row r="68" spans="1:8" s="52" customFormat="1" ht="37.5" customHeight="1">
      <c r="A68" s="63"/>
      <c r="B68" s="117" t="s">
        <v>90</v>
      </c>
      <c r="C68" s="118"/>
      <c r="D68" s="118"/>
      <c r="E68" s="118"/>
      <c r="F68" s="118"/>
      <c r="G68" s="119">
        <f>SUM(H50:H67)</f>
        <v>0</v>
      </c>
      <c r="H68" s="120"/>
    </row>
    <row r="69" spans="1:8" ht="37.5" customHeight="1">
      <c r="A69" s="63"/>
      <c r="B69" s="121" t="s">
        <v>91</v>
      </c>
      <c r="C69" s="122"/>
      <c r="D69" s="122"/>
      <c r="E69" s="122"/>
      <c r="F69" s="122"/>
      <c r="G69" s="122"/>
      <c r="H69" s="123"/>
    </row>
    <row r="70" spans="1:8" ht="37.5" customHeight="1">
      <c r="A70" s="63"/>
      <c r="B70" s="121" t="s">
        <v>68</v>
      </c>
      <c r="C70" s="122"/>
      <c r="D70" s="122"/>
      <c r="E70" s="122"/>
      <c r="F70" s="122"/>
      <c r="G70" s="122"/>
      <c r="H70" s="123"/>
    </row>
    <row r="71" spans="1:8" ht="15.75" customHeight="1">
      <c r="A71" s="64"/>
      <c r="B71" s="65"/>
      <c r="C71" s="66"/>
      <c r="D71" s="67"/>
      <c r="E71" s="66"/>
      <c r="F71" s="66"/>
      <c r="G71" s="68"/>
      <c r="H71" s="69"/>
    </row>
  </sheetData>
  <sheetProtection password="BF46" sheet="1" objects="1" scenarios="1" selectLockedCells="1"/>
  <mergeCells count="12">
    <mergeCell ref="B68:F68"/>
    <mergeCell ref="G68:H68"/>
    <mergeCell ref="B69:H69"/>
    <mergeCell ref="B70:H70"/>
    <mergeCell ref="B23:F23"/>
    <mergeCell ref="G23:H23"/>
    <mergeCell ref="B24:H24"/>
    <mergeCell ref="B25:H25"/>
    <mergeCell ref="B44:F44"/>
    <mergeCell ref="G44:H44"/>
    <mergeCell ref="B45:H45"/>
    <mergeCell ref="B46:H46"/>
  </mergeCells>
  <dataValidations count="2">
    <dataValidation type="decimal" operator="greaterThan" allowBlank="1" showInputMessage="1" showErrorMessage="1" prompt="ENTER A UNIT PRICE GREATER THAN 0" error="Unit Prices of 0 or less and non-numeric entries are not applicable to this Bid Opportunity. " sqref="G61">
      <formula1>0</formula1>
    </dataValidation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8:G15 G62:G67 G59:G60 G50:G57 G38:G43 G29:G36 G17:G22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4" r:id="rId1"/>
  <headerFooter alignWithMargins="0">
    <oddHeader>&amp;LThe City of Winnipeg 
Bid Opportunity No. 264-2008&amp;RBid Submission
Page &amp;P+3 of 10</oddHeader>
    <oddFooter xml:space="preserve">&amp;R__________________
Name of Bidder                    </oddFooter>
  </headerFooter>
  <rowBreaks count="2" manualBreakCount="2">
    <brk id="26" max="255" man="1"/>
    <brk id="4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Systems Branch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>CHECKED BY: ROLF DOERRIES
DATE: APRIL 04, 2008
FILE SIZE: 33,792 BYTES</dc:description>
  <cp:lastModifiedBy>pw</cp:lastModifiedBy>
  <cp:lastPrinted>2008-04-04T13:20:12Z</cp:lastPrinted>
  <dcterms:created xsi:type="dcterms:W3CDTF">2005-04-04T18:24:29Z</dcterms:created>
  <dcterms:modified xsi:type="dcterms:W3CDTF">2008-04-04T13:20:14Z</dcterms:modified>
  <cp:category/>
  <cp:version/>
  <cp:contentType/>
  <cp:contentStatus/>
</cp:coreProperties>
</file>