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00" windowHeight="11640" activeTab="0"/>
  </bookViews>
  <sheets>
    <sheet name="100-2010 FORM B - PRICES" sheetId="1" r:id="rId1"/>
  </sheets>
  <definedNames>
    <definedName name="HEADER" localSheetId="0">'100-2010 FORM B - PRICES'!#REF!</definedName>
    <definedName name="HEADER">#REF!</definedName>
    <definedName name="PAGE1OF13" localSheetId="0">'100-2010 FORM B - PRICES'!#REF!</definedName>
    <definedName name="PAGE1OF13">#REF!</definedName>
    <definedName name="_xlnm.Print_Area" localSheetId="0">'100-2010 FORM B - PRICES'!$B$6:$H$26</definedName>
    <definedName name="_xlnm.Print_Titles" localSheetId="0">'100-2010 FORM B - PRICES'!$1:$5</definedName>
    <definedName name="TEMP" localSheetId="0">'100-2010 FORM B - PRICES'!#REF!</definedName>
    <definedName name="TEMP">#REF!</definedName>
    <definedName name="TENDERNO.181-" localSheetId="0">'100-2010 FORM B - PRICES'!#REF!</definedName>
    <definedName name="TENDERNO.181-">#REF!</definedName>
    <definedName name="TENDERSUBMISSI" localSheetId="0">'100-2010 FORM B - PRICES'!#REF!</definedName>
    <definedName name="TENDERSUBMISSI">#REF!</definedName>
    <definedName name="TESTHEAD" localSheetId="0">'100-2010 FORM B - PRICES'!#REF!</definedName>
    <definedName name="TESTHEAD">#REF!</definedName>
    <definedName name="XEVERYTHING" localSheetId="0">'100-2010 FORM B - PRICES'!$B$1:$IV$26</definedName>
    <definedName name="XEVERYTHING">#REF!</definedName>
    <definedName name="XITEMS" localSheetId="0">'100-2010 FORM B - PRICES'!$B$6:$IV$26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<sst xmlns="http://schemas.openxmlformats.org/spreadsheetml/2006/main" count="77" uniqueCount="57">
  <si>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</si>
  <si>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</si>
  <si>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</si>
  <si>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</si>
  <si>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</si>
  <si>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</si>
  <si>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</si>
  <si>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</si>
  <si>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</si>
  <si>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</si>
  <si>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</si>
  <si>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</si>
  <si>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</si>
  <si>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</si>
  <si>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</si>
  <si>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</si>
  <si>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</si>
  <si>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</si>
  <si>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</si>
  <si>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</si>
  <si>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</si>
  <si>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</si>
  <si>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</si>
  <si>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</si>
  <si>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</si>
  <si>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</si>
  <si>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</si>
  <si>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</si>
  <si>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</si>
  <si>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</si>
  <si>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</si>
  <si>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</si>
  <si>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</si>
  <si>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</si>
  <si>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</si>
  <si>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</si>
  <si>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</si>
  <si>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</si>
  <si>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</si>
  <si>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</si>
  <si>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</si>
  <si>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</si>
  <si>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</si>
  <si>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</si>
  <si>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</si>
  <si>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CW 3235-R7</t>
  </si>
  <si>
    <t>A.9</t>
  </si>
  <si>
    <t>Supply of Precast  Sidewalk Blocks</t>
  </si>
  <si>
    <t>A.10</t>
  </si>
  <si>
    <t>CW 3330-R5</t>
  </si>
  <si>
    <t>(in words)                           __________________________________________________________________________________________________________________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</si>
  <si>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__________________________________________________________________________________________________________________</t>
  </si>
  <si>
    <t>NORTH AREA</t>
  </si>
  <si>
    <t xml:space="preserve">TOTAL BID PRICE (GST extra)                                                                           (in figures)                                             </t>
  </si>
  <si>
    <t>B189</t>
  </si>
  <si>
    <t>B124</t>
  </si>
  <si>
    <t>B125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</si>
</sst>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\ ###\ ##0.00;[Red]&quot;Error&quot;;\N\i\l;[Red]@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>
      <alignment/>
      <protection/>
    </xf>
    <xf numFmtId="9" fontId="6" fillId="0" borderId="0" applyFont="0" applyFill="0" applyBorder="0" applyAlignment="0" applyProtection="0"/>
  </cellStyleXfs>
  <cellXfs count="88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0" fillId="2" borderId="2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166" fontId="0" fillId="2" borderId="5" xfId="0" applyNumberForma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left" vertical="top"/>
      <protection/>
    </xf>
    <xf numFmtId="172" fontId="8" fillId="0" borderId="13" xfId="0" applyNumberFormat="1" applyFont="1" applyFill="1" applyBorder="1" applyAlignment="1" applyProtection="1">
      <alignment horizontal="left" vertical="top" wrapText="1"/>
      <protection/>
    </xf>
    <xf numFmtId="172" fontId="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2" fontId="6" fillId="2" borderId="5" xfId="0" applyNumberFormat="1" applyFont="1" applyBorder="1" applyAlignment="1" applyProtection="1">
      <alignment horizontal="right" vertical="top"/>
      <protection/>
    </xf>
    <xf numFmtId="174" fontId="0" fillId="2" borderId="13" xfId="0" applyNumberFormat="1" applyBorder="1" applyAlignment="1">
      <alignment horizontal="right" vertical="top"/>
    </xf>
    <xf numFmtId="0" fontId="0" fillId="0" borderId="0" xfId="0" applyNumberFormat="1" applyFill="1" applyAlignment="1">
      <alignment horizontal="centerContinuous" vertical="center"/>
    </xf>
    <xf numFmtId="0" fontId="2" fillId="2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 applyProtection="1">
      <alignment horizontal="right" vertical="center" wrapText="1"/>
      <protection/>
    </xf>
    <xf numFmtId="172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166" fontId="0" fillId="2" borderId="16" xfId="0" applyNumberFormat="1" applyBorder="1" applyAlignment="1">
      <alignment horizontal="right" vertical="center"/>
    </xf>
    <xf numFmtId="166" fontId="0" fillId="2" borderId="18" xfId="0" applyNumberFormat="1" applyBorder="1" applyAlignment="1">
      <alignment horizontal="right" vertical="center"/>
    </xf>
    <xf numFmtId="166" fontId="0" fillId="2" borderId="5" xfId="0" applyNumberFormat="1" applyBorder="1" applyAlignment="1" applyProtection="1">
      <alignment horizontal="right" vertical="center"/>
      <protection/>
    </xf>
    <xf numFmtId="173" fontId="8" fillId="0" borderId="19" xfId="0" applyNumberFormat="1" applyFont="1" applyFill="1" applyBorder="1" applyAlignment="1" applyProtection="1">
      <alignment horizontal="center" vertical="top" wrapText="1"/>
      <protection/>
    </xf>
    <xf numFmtId="172" fontId="8" fillId="0" borderId="12" xfId="0" applyNumberFormat="1" applyFont="1" applyFill="1" applyBorder="1" applyAlignment="1" applyProtection="1">
      <alignment horizontal="left" vertical="top" wrapText="1"/>
      <protection/>
    </xf>
    <xf numFmtId="172" fontId="8" fillId="0" borderId="12" xfId="0" applyNumberFormat="1" applyFont="1" applyFill="1" applyBorder="1" applyAlignment="1" applyProtection="1">
      <alignment horizontal="center" vertical="top" wrapText="1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4" fontId="0" fillId="2" borderId="13" xfId="0" applyNumberFormat="1" applyFont="1" applyBorder="1" applyAlignment="1">
      <alignment horizontal="right" vertical="top"/>
    </xf>
    <xf numFmtId="173" fontId="8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73" fontId="8" fillId="0" borderId="13" xfId="19" applyNumberFormat="1" applyFont="1" applyFill="1" applyBorder="1" applyAlignment="1" applyProtection="1">
      <alignment horizontal="left" vertical="top" wrapText="1"/>
      <protection/>
    </xf>
    <xf numFmtId="172" fontId="8" fillId="0" borderId="13" xfId="19" applyNumberFormat="1" applyFont="1" applyFill="1" applyBorder="1" applyAlignment="1" applyProtection="1">
      <alignment horizontal="left" vertical="top" wrapText="1"/>
      <protection/>
    </xf>
    <xf numFmtId="0" fontId="0" fillId="0" borderId="13" xfId="19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2" fontId="0" fillId="2" borderId="5" xfId="0" applyNumberFormat="1" applyFon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center" vertical="top" wrapText="1"/>
      <protection/>
    </xf>
    <xf numFmtId="172" fontId="8" fillId="0" borderId="13" xfId="0" applyNumberFormat="1" applyFont="1" applyFill="1" applyBorder="1" applyAlignment="1" applyProtection="1">
      <alignment horizontal="left" vertical="top"/>
      <protection/>
    </xf>
    <xf numFmtId="172" fontId="0" fillId="3" borderId="12" xfId="0" applyNumberFormat="1" applyFont="1" applyFill="1" applyBorder="1" applyAlignment="1" applyProtection="1">
      <alignment horizontal="left" vertical="top" wrapText="1"/>
      <protection/>
    </xf>
    <xf numFmtId="173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74" fontId="0" fillId="2" borderId="6" xfId="0" applyNumberFormat="1" applyFont="1" applyFill="1" applyBorder="1" applyAlignment="1" applyProtection="1">
      <alignment vertical="top"/>
      <protection locked="0"/>
    </xf>
    <xf numFmtId="174" fontId="0" fillId="2" borderId="6" xfId="0" applyNumberFormat="1" applyFont="1" applyBorder="1" applyAlignment="1">
      <alignment horizontal="right" vertical="top"/>
    </xf>
    <xf numFmtId="0" fontId="0" fillId="2" borderId="21" xfId="0" applyNumberFormat="1" applyBorder="1" applyAlignment="1">
      <alignment vertical="top"/>
    </xf>
    <xf numFmtId="166" fontId="0" fillId="2" borderId="1" xfId="0" applyNumberFormat="1" applyBorder="1" applyAlignment="1">
      <alignment horizontal="right"/>
    </xf>
    <xf numFmtId="172" fontId="8" fillId="0" borderId="13" xfId="19" applyNumberFormat="1" applyFont="1" applyFill="1" applyBorder="1" applyAlignment="1" applyProtection="1">
      <alignment horizontal="center" vertical="top" wrapText="1"/>
      <protection/>
    </xf>
    <xf numFmtId="3" fontId="0" fillId="2" borderId="22" xfId="0" applyNumberFormat="1" applyFont="1" applyBorder="1" applyAlignment="1" applyProtection="1">
      <alignment horizontal="center" vertical="top"/>
      <protection/>
    </xf>
    <xf numFmtId="3" fontId="0" fillId="0" borderId="23" xfId="19" applyNumberFormat="1" applyFont="1" applyBorder="1" applyAlignment="1" applyProtection="1">
      <alignment horizontal="center" vertical="top"/>
      <protection/>
    </xf>
    <xf numFmtId="3" fontId="0" fillId="2" borderId="24" xfId="0" applyNumberFormat="1" applyFont="1" applyBorder="1" applyAlignment="1" applyProtection="1">
      <alignment horizontal="center" vertical="top"/>
      <protection/>
    </xf>
    <xf numFmtId="166" fontId="0" fillId="2" borderId="2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166" fontId="0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tabSelected="1" showOutlineSymbols="0" zoomScaleSheetLayoutView="100" workbookViewId="0" topLeftCell="B1">
      <selection activeCell="G8" sqref="G8"/>
    </sheetView>
  </sheetViews>
  <sheetFormatPr defaultColWidth="8.77734375" defaultRowHeight="15"/>
  <cols>
    <col min="1" max="1" width="7.10546875" style="12" hidden="1" customWidth="1"/>
    <col min="2" max="2" width="8.77734375" style="6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16384" width="10.5546875" style="0" customWidth="1"/>
  </cols>
  <sheetData>
    <row r="1" spans="1:8" ht="15.75">
      <c r="A1" s="20"/>
      <c r="B1" s="18" t="s">
        <v>0</v>
      </c>
      <c r="C1" s="19"/>
      <c r="D1" s="19"/>
      <c r="E1" s="19"/>
      <c r="F1" s="19"/>
      <c r="G1" s="20"/>
      <c r="H1" s="19"/>
    </row>
    <row r="2" spans="1:8" ht="15">
      <c r="A2" s="17"/>
      <c r="B2" s="7" t="s">
        <v>19</v>
      </c>
      <c r="C2" s="2"/>
      <c r="D2" s="45"/>
      <c r="E2" s="2"/>
      <c r="F2" s="2"/>
      <c r="G2" s="17"/>
      <c r="H2" s="2"/>
    </row>
    <row r="3" spans="1:8" ht="15">
      <c r="A3" s="9"/>
      <c r="B3" s="6" t="s">
        <v>1</v>
      </c>
      <c r="C3" s="23"/>
      <c r="D3" s="23"/>
      <c r="E3" s="23"/>
      <c r="F3" s="23"/>
      <c r="G3" s="22"/>
      <c r="H3" s="21"/>
    </row>
    <row r="4" spans="1:8" ht="15">
      <c r="A4" s="33" t="s">
        <v>12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0" t="s">
        <v>8</v>
      </c>
      <c r="H4" s="5" t="s">
        <v>9</v>
      </c>
    </row>
    <row r="5" spans="1:8" ht="15.75" thickBot="1">
      <c r="A5" s="13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s="25" customFormat="1" ht="39.75" customHeight="1" thickTop="1">
      <c r="A6" s="24"/>
      <c r="B6" s="46"/>
      <c r="C6" s="47" t="s">
        <v>52</v>
      </c>
      <c r="D6" s="48"/>
      <c r="E6" s="48"/>
      <c r="F6" s="49"/>
      <c r="G6" s="50"/>
      <c r="H6" s="51" t="s">
        <v>2</v>
      </c>
    </row>
    <row r="7" spans="1:8" s="6" customFormat="1" ht="39.75" customHeight="1">
      <c r="A7" s="37"/>
      <c r="B7" s="38" t="s">
        <v>13</v>
      </c>
      <c r="C7" s="39" t="s">
        <v>20</v>
      </c>
      <c r="D7" s="40" t="s">
        <v>21</v>
      </c>
      <c r="E7" s="41"/>
      <c r="F7" s="42"/>
      <c r="G7" s="43"/>
      <c r="H7" s="44"/>
    </row>
    <row r="8" spans="1:8" s="25" customFormat="1" ht="39.75" customHeight="1">
      <c r="A8" s="52"/>
      <c r="B8" s="53" t="s">
        <v>22</v>
      </c>
      <c r="C8" s="54" t="s">
        <v>23</v>
      </c>
      <c r="D8" s="55"/>
      <c r="E8" s="41" t="s">
        <v>15</v>
      </c>
      <c r="F8" s="77">
        <v>1550</v>
      </c>
      <c r="G8" s="56"/>
      <c r="H8" s="57">
        <f aca="true" t="shared" si="0" ref="H8:H15">ROUND(G8,2)*F8</f>
        <v>0</v>
      </c>
    </row>
    <row r="9" spans="1:8" s="25" customFormat="1" ht="39.75" customHeight="1">
      <c r="A9" s="52"/>
      <c r="B9" s="53" t="s">
        <v>24</v>
      </c>
      <c r="C9" s="54" t="s">
        <v>25</v>
      </c>
      <c r="D9" s="55"/>
      <c r="E9" s="41" t="s">
        <v>15</v>
      </c>
      <c r="F9" s="77">
        <v>2525</v>
      </c>
      <c r="G9" s="56"/>
      <c r="H9" s="57">
        <f t="shared" si="0"/>
        <v>0</v>
      </c>
    </row>
    <row r="10" spans="1:8" s="25" customFormat="1" ht="39.75" customHeight="1">
      <c r="A10" s="52"/>
      <c r="B10" s="53" t="s">
        <v>26</v>
      </c>
      <c r="C10" s="54" t="s">
        <v>27</v>
      </c>
      <c r="D10" s="55"/>
      <c r="E10" s="41" t="s">
        <v>15</v>
      </c>
      <c r="F10" s="77">
        <v>3575</v>
      </c>
      <c r="G10" s="56"/>
      <c r="H10" s="57">
        <f t="shared" si="0"/>
        <v>0</v>
      </c>
    </row>
    <row r="11" spans="1:8" s="6" customFormat="1" ht="39.75" customHeight="1">
      <c r="A11" s="37"/>
      <c r="B11" s="53" t="s">
        <v>28</v>
      </c>
      <c r="C11" s="54" t="s">
        <v>29</v>
      </c>
      <c r="D11" s="55"/>
      <c r="E11" s="41" t="s">
        <v>15</v>
      </c>
      <c r="F11" s="77">
        <v>1950</v>
      </c>
      <c r="G11" s="56"/>
      <c r="H11" s="57">
        <f t="shared" si="0"/>
        <v>0</v>
      </c>
    </row>
    <row r="12" spans="1:8" s="6" customFormat="1" ht="39.75" customHeight="1">
      <c r="A12" s="37"/>
      <c r="B12" s="58" t="s">
        <v>14</v>
      </c>
      <c r="C12" s="39" t="s">
        <v>30</v>
      </c>
      <c r="D12" s="40" t="s">
        <v>21</v>
      </c>
      <c r="E12" s="59" t="s">
        <v>15</v>
      </c>
      <c r="F12" s="77">
        <v>255</v>
      </c>
      <c r="G12" s="56"/>
      <c r="H12" s="57">
        <f t="shared" si="0"/>
        <v>0</v>
      </c>
    </row>
    <row r="13" spans="1:8" s="25" customFormat="1" ht="39.75" customHeight="1">
      <c r="A13" s="52"/>
      <c r="B13" s="58" t="s">
        <v>31</v>
      </c>
      <c r="C13" s="39" t="s">
        <v>32</v>
      </c>
      <c r="D13" s="40" t="s">
        <v>21</v>
      </c>
      <c r="E13" s="59" t="s">
        <v>15</v>
      </c>
      <c r="F13" s="77">
        <v>75</v>
      </c>
      <c r="G13" s="56"/>
      <c r="H13" s="57">
        <f t="shared" si="0"/>
        <v>0</v>
      </c>
    </row>
    <row r="14" spans="1:8" s="6" customFormat="1" ht="39.75" customHeight="1">
      <c r="A14" s="37"/>
      <c r="B14" s="58" t="s">
        <v>33</v>
      </c>
      <c r="C14" s="39" t="s">
        <v>34</v>
      </c>
      <c r="D14" s="40" t="s">
        <v>21</v>
      </c>
      <c r="E14" s="59" t="s">
        <v>15</v>
      </c>
      <c r="F14" s="77">
        <v>50</v>
      </c>
      <c r="G14" s="56"/>
      <c r="H14" s="57">
        <f t="shared" si="0"/>
        <v>0</v>
      </c>
    </row>
    <row r="15" spans="1:8" s="25" customFormat="1" ht="39.75" customHeight="1">
      <c r="A15" s="52"/>
      <c r="B15" s="60" t="s">
        <v>35</v>
      </c>
      <c r="C15" s="61" t="s">
        <v>36</v>
      </c>
      <c r="D15" s="76" t="s">
        <v>21</v>
      </c>
      <c r="E15" s="62" t="s">
        <v>15</v>
      </c>
      <c r="F15" s="78">
        <v>10</v>
      </c>
      <c r="G15" s="56"/>
      <c r="H15" s="57">
        <f t="shared" si="0"/>
        <v>0</v>
      </c>
    </row>
    <row r="16" spans="1:8" s="25" customFormat="1" ht="39.75" customHeight="1">
      <c r="A16" s="52"/>
      <c r="B16" s="58" t="s">
        <v>37</v>
      </c>
      <c r="C16" s="39" t="s">
        <v>38</v>
      </c>
      <c r="D16" s="40" t="s">
        <v>21</v>
      </c>
      <c r="E16" s="63"/>
      <c r="F16" s="77"/>
      <c r="G16" s="64"/>
      <c r="H16" s="57"/>
    </row>
    <row r="17" spans="1:8" s="25" customFormat="1" ht="39.75" customHeight="1">
      <c r="A17" s="52"/>
      <c r="B17" s="65" t="s">
        <v>16</v>
      </c>
      <c r="C17" s="39" t="s">
        <v>39</v>
      </c>
      <c r="D17" s="40"/>
      <c r="E17" s="59" t="s">
        <v>15</v>
      </c>
      <c r="F17" s="77">
        <v>400</v>
      </c>
      <c r="G17" s="56"/>
      <c r="H17" s="57">
        <f aca="true" t="shared" si="1" ref="H17:H22">ROUND(G17,2)*F17</f>
        <v>0</v>
      </c>
    </row>
    <row r="18" spans="1:8" s="25" customFormat="1" ht="39.75" customHeight="1">
      <c r="A18" s="52"/>
      <c r="B18" s="65" t="s">
        <v>17</v>
      </c>
      <c r="C18" s="39" t="s">
        <v>40</v>
      </c>
      <c r="D18" s="40"/>
      <c r="E18" s="59" t="s">
        <v>15</v>
      </c>
      <c r="F18" s="77">
        <v>100</v>
      </c>
      <c r="G18" s="56"/>
      <c r="H18" s="57">
        <f t="shared" si="1"/>
        <v>0</v>
      </c>
    </row>
    <row r="19" spans="1:8" s="6" customFormat="1" ht="39.75" customHeight="1">
      <c r="A19" s="37"/>
      <c r="B19" s="58" t="s">
        <v>41</v>
      </c>
      <c r="C19" s="66" t="s">
        <v>42</v>
      </c>
      <c r="D19" s="40" t="s">
        <v>21</v>
      </c>
      <c r="E19" s="59" t="s">
        <v>15</v>
      </c>
      <c r="F19" s="77">
        <v>1000</v>
      </c>
      <c r="G19" s="56"/>
      <c r="H19" s="57">
        <f t="shared" si="1"/>
        <v>0</v>
      </c>
    </row>
    <row r="20" spans="1:8" s="25" customFormat="1" ht="39.75" customHeight="1">
      <c r="A20" s="81" t="s">
        <v>55</v>
      </c>
      <c r="B20" s="58" t="s">
        <v>43</v>
      </c>
      <c r="C20" s="35" t="s">
        <v>44</v>
      </c>
      <c r="D20" s="36" t="s">
        <v>45</v>
      </c>
      <c r="E20" s="59" t="s">
        <v>15</v>
      </c>
      <c r="F20" s="77">
        <v>40</v>
      </c>
      <c r="G20" s="56"/>
      <c r="H20" s="57">
        <f t="shared" si="1"/>
        <v>0</v>
      </c>
    </row>
    <row r="21" spans="1:8" s="25" customFormat="1" ht="39.75" customHeight="1">
      <c r="A21" s="81" t="s">
        <v>56</v>
      </c>
      <c r="B21" s="58" t="s">
        <v>46</v>
      </c>
      <c r="C21" s="67" t="s">
        <v>47</v>
      </c>
      <c r="D21" s="36" t="s">
        <v>45</v>
      </c>
      <c r="E21" s="59" t="s">
        <v>15</v>
      </c>
      <c r="F21" s="77">
        <v>50</v>
      </c>
      <c r="G21" s="56"/>
      <c r="H21" s="57">
        <f t="shared" si="1"/>
        <v>0</v>
      </c>
    </row>
    <row r="22" spans="1:8" s="25" customFormat="1" ht="39.75" customHeight="1">
      <c r="A22" s="81" t="s">
        <v>54</v>
      </c>
      <c r="B22" s="68" t="s">
        <v>48</v>
      </c>
      <c r="C22" s="69" t="s">
        <v>18</v>
      </c>
      <c r="D22" s="70" t="s">
        <v>49</v>
      </c>
      <c r="E22" s="71" t="s">
        <v>15</v>
      </c>
      <c r="F22" s="79">
        <v>30</v>
      </c>
      <c r="G22" s="72"/>
      <c r="H22" s="73">
        <f t="shared" si="1"/>
        <v>0</v>
      </c>
    </row>
    <row r="23" spans="1:8" s="23" customFormat="1" ht="37.5" customHeight="1">
      <c r="A23" s="11"/>
      <c r="B23" s="83" t="s">
        <v>53</v>
      </c>
      <c r="C23" s="84"/>
      <c r="D23" s="84"/>
      <c r="E23" s="84"/>
      <c r="F23" s="84"/>
      <c r="G23" s="80"/>
      <c r="H23" s="82">
        <f>SUM(H8:H22)</f>
        <v>0</v>
      </c>
    </row>
    <row r="24" spans="1:8" ht="37.5" customHeight="1">
      <c r="A24" s="11"/>
      <c r="B24" s="85" t="s">
        <v>50</v>
      </c>
      <c r="C24" s="86"/>
      <c r="D24" s="86"/>
      <c r="E24" s="86"/>
      <c r="F24" s="86"/>
      <c r="G24" s="86"/>
      <c r="H24" s="87"/>
    </row>
    <row r="25" spans="1:8" ht="37.5" customHeight="1">
      <c r="A25" s="11"/>
      <c r="B25" s="85" t="s">
        <v>51</v>
      </c>
      <c r="C25" s="86"/>
      <c r="D25" s="86"/>
      <c r="E25" s="86"/>
      <c r="F25" s="86"/>
      <c r="G25" s="86"/>
      <c r="H25" s="87"/>
    </row>
    <row r="26" spans="1:8" ht="15.75" customHeight="1">
      <c r="A26" s="34"/>
      <c r="B26" s="74"/>
      <c r="C26" s="1"/>
      <c r="D26" s="15"/>
      <c r="E26" s="1"/>
      <c r="F26" s="1"/>
      <c r="G26" s="75"/>
      <c r="H26" s="16"/>
    </row>
  </sheetData>
  <sheetProtection password="CCCD" sheet="1" objects="1" scenarios="1" selectLockedCells="1"/>
  <mergeCells count="3">
    <mergeCell ref="B23:F23"/>
    <mergeCell ref="B25:H25"/>
    <mergeCell ref="B24:H24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100-2010
&amp;XTemplate Version: C420091214 -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CheckedByGCampbell March 3, 2010 14:37
File Size 27,648 bytes</dc:description>
  <cp:lastModifiedBy>Rolf Doerries</cp:lastModifiedBy>
  <cp:lastPrinted>2010-03-03T20:29:43Z</cp:lastPrinted>
  <dcterms:created xsi:type="dcterms:W3CDTF">1999-03-31T15:44:33Z</dcterms:created>
  <dcterms:modified xsi:type="dcterms:W3CDTF">2010-03-03T23:42:35Z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