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655" windowWidth="15480" windowHeight="5685" firstSheet="1" activeTab="1"/>
  </bookViews>
  <sheets>
    <sheet name="Instructions" sheetId="1" r:id="rId1"/>
    <sheet name="FORM B - PRICES" sheetId="2" r:id="rId2"/>
  </sheets>
  <definedNames>
    <definedName name="_3PAGE_1_OF_13">'FORM B - PRICES'!#REF!</definedName>
    <definedName name="_6TENDER_NO._181">'FORM B - PRICES'!#REF!</definedName>
    <definedName name="_9TENDER_SUBMISSI">'FORM B - PRICES'!#REF!</definedName>
    <definedName name="HEADER">'FORM B - PRICES'!#REF!</definedName>
    <definedName name="_xlnm.Print_Area" localSheetId="1">'FORM B - PRICES'!$B$6:$H$27</definedName>
    <definedName name="_xlnm.Print_Area" localSheetId="0">'Instructions'!$A$1:$I$20</definedName>
    <definedName name="_xlnm.Print_Titles" localSheetId="1">'FORM B - PRICES'!$1:$5</definedName>
    <definedName name="_xlnm.Print_Titles">'FORM B - PRICES'!$B$4:$IV$4</definedName>
    <definedName name="TEMP">'FORM B - PRICES'!#REF!</definedName>
    <definedName name="TESTHEAD">'FORM B - PRICES'!#REF!</definedName>
    <definedName name="XEVERYTHING">'FORM B - PRICES'!$B$1:$IV$18</definedName>
    <definedName name="XITEMS">'FORM B - PRICES'!$B$6:$IV$18</definedName>
  </definedNames>
  <calcPr fullCalcOnLoad="1" fullPrecision="0"/>
</workbook>
</file>

<file path=xl/sharedStrings.xml><?xml version="1.0" encoding="utf-8"?>
<sst xmlns="http://schemas.openxmlformats.org/spreadsheetml/2006/main" count="77" uniqueCount="55">
  <si>
    <t>FORM B: PRICES</t>
  </si>
  <si>
    <t>UNIT PRICES</t>
  </si>
  <si>
    <t>ITEM</t>
  </si>
  <si>
    <t>DESCRIPTION</t>
  </si>
  <si>
    <t>SPEC.</t>
  </si>
  <si>
    <t>UNIT</t>
  </si>
  <si>
    <t>APPROX.</t>
  </si>
  <si>
    <t>UNIT PRICE</t>
  </si>
  <si>
    <t>AMOUNT</t>
  </si>
  <si>
    <t>REF.</t>
  </si>
  <si>
    <t>QUANTITY</t>
  </si>
  <si>
    <t>A</t>
  </si>
  <si>
    <t>B</t>
  </si>
  <si>
    <t>C</t>
  </si>
  <si>
    <t>D</t>
  </si>
  <si>
    <t>SUMMARY</t>
  </si>
  <si>
    <t>CODE</t>
  </si>
  <si>
    <t>INSTRUCTIONS</t>
  </si>
  <si>
    <t>Change view to Page Break Preview and define the print area.</t>
  </si>
  <si>
    <t>Edit the header to correlate page numbering to Bid Opportunity  and insert the Bid Opportunity #.</t>
  </si>
  <si>
    <t xml:space="preserve">Insert Approx. Quantities in  appropriate cells. </t>
  </si>
  <si>
    <t xml:space="preserve"> Insert the location  and type of work (see "Scope of Work" in contract documents) as noted in the template, unless otherwise approved by the Project Coordinator.</t>
  </si>
  <si>
    <t>Select -&gt; Window -&gt; Arrange -&gt; Horizontal, to display both workbooks.</t>
  </si>
  <si>
    <t xml:space="preserve"> Paste Selection into "Blank_Form B.XLS" using "insert copied cells" from the short cut menu.</t>
  </si>
  <si>
    <t>In Cell D2, check and correct as necessary the Bidding Instruction clause  # reference to 'Prices' in the Bid Opportunity.</t>
  </si>
  <si>
    <t xml:space="preserve">Note: Integrate Form 'B'  with  existing tender tab and progress payment spreadsheets.  Retain Column 'A' codes and carry  forward to the tender tab to assist in compilation of price comparisons. </t>
  </si>
  <si>
    <t xml:space="preserve"> Print out these instructions for reference as required. </t>
  </si>
  <si>
    <t xml:space="preserve">If your Project includes unsecured Provincial funding for some locations, select the worksheet "FORM B - PRICES W PROV FUND" otherwise use "FORM B - PRICES".  </t>
  </si>
  <si>
    <t>Correct Spec. references for non Standard items (i.e.. E-##)  to match the Specification numbering in the Bid Opportunity document.</t>
  </si>
  <si>
    <t>(in words)                _______________________________________________________________________________________________</t>
  </si>
  <si>
    <t xml:space="preserve">                                _____________________________________________________________________________________________</t>
  </si>
  <si>
    <t xml:space="preserve">TOTAL BID PRICE (GST extra)                                                                              (in figures)                                             </t>
  </si>
  <si>
    <t xml:space="preserve">Tip - Copying and pasting a large block of items(rows), then deleting the items not required may be a more efficient.
If you select non adjacent rows the "insert copied cells" options becomes unavailable, you can  paste in the selected non-adjacent rows but unless there are enough blank lines available cells will be over written. </t>
  </si>
  <si>
    <t>Open file "200? Surface Works Pay Items (date) .XLS" .</t>
  </si>
  <si>
    <r>
      <t xml:space="preserve">Using the </t>
    </r>
    <r>
      <rPr>
        <b/>
        <u val="single"/>
        <sz val="10"/>
        <color indexed="12"/>
        <rFont val="Times New Roman"/>
        <family val="1"/>
      </rPr>
      <t>Row</t>
    </r>
    <r>
      <rPr>
        <b/>
        <sz val="10"/>
        <color indexed="12"/>
        <rFont val="Times New Roman"/>
        <family val="1"/>
      </rPr>
      <t xml:space="preserve"> indicators Select and copy the required pay items from "200? Surface Works Pay Items...". </t>
    </r>
  </si>
  <si>
    <t>Renumber items and sections in "FORM B - PRICES.XLS", correct line spacing, DO NOT modify CODES!</t>
  </si>
  <si>
    <t xml:space="preserve">The sub-section titles (i.e.. Earthworks and Base Works) under each identified location/section can be modified  or deleted at the discretion of the consultant. They are there to assist in copying and pasting from the pay items list  and for organizational purposes where there are many pay items. </t>
  </si>
  <si>
    <t>A.1</t>
  </si>
  <si>
    <t>B.1</t>
  </si>
  <si>
    <t>(SEE B8)</t>
  </si>
  <si>
    <t>C.1</t>
  </si>
  <si>
    <t>C.2</t>
  </si>
  <si>
    <t>D.1</t>
  </si>
  <si>
    <t xml:space="preserve"> When approved create a (PDF) document for insertion into Part 'A' of the Bid Opportunity PDF document. </t>
  </si>
  <si>
    <t xml:space="preserve">Hide the codes column "A". </t>
  </si>
  <si>
    <t>Protect the sheet and forward to Rolf Doerries of Technology Services for review, 986-4112, rdoerries@winnipeg.ca</t>
  </si>
  <si>
    <t>Diamond Grinding</t>
  </si>
  <si>
    <t>Sub-Total:</t>
  </si>
  <si>
    <r>
      <t>m</t>
    </r>
    <r>
      <rPr>
        <vertAlign val="superscript"/>
        <sz val="12"/>
        <rFont val="Arial"/>
        <family val="2"/>
      </rPr>
      <t>2</t>
    </r>
  </si>
  <si>
    <t>PEMBINA HIGHWAY NORTHBOUND - CITY LIMITS TO SAINT NORBERT BRIDGE</t>
  </si>
  <si>
    <t>Diamond Grinding With Slurry Deposited on Pavement Side Slopes</t>
  </si>
  <si>
    <t>MORAY STREET NORTHBOUND AND SOUTHBOUND -  PORTAGE AVENUE TO CHARLESWOOD BRIDGE</t>
  </si>
  <si>
    <t>CHIEF PEGUIS TRAIL EASTBOUND AND WESTBOUND - HENDERSON HIGHWAY TO MAIN STREET</t>
  </si>
  <si>
    <t>BISHOP GRANDIN BOULEVARD EASTBOUND AND WESTBOUND - WAVERLEY STREET TO 675 METRES WEST</t>
  </si>
  <si>
    <t>E5</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</si>
</sst>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quot;&quot;;@"/>
    <numFmt numFmtId="173" formatCode="&quot;$&quot;#,##0.00"/>
  </numFmts>
  <fonts count="31">
    <font>
      <sz val="12"/>
      <name val="Arial"/>
      <family val="0"/>
    </font>
    <font>
      <sz val="11"/>
      <color indexed="8"/>
      <name val="Calibri"/>
      <family val="2"/>
    </font>
    <font>
      <sz val="6"/>
      <color indexed="8"/>
      <name val="Arial"/>
      <family val="0"/>
    </font>
    <font>
      <b/>
      <sz val="12"/>
      <color indexed="8"/>
      <name val="Arial"/>
      <family val="0"/>
    </font>
    <font>
      <b/>
      <sz val="12"/>
      <name val="Arial"/>
      <family val="2"/>
    </font>
    <font>
      <b/>
      <sz val="6"/>
      <color indexed="8"/>
      <name val="Arial"/>
      <family val="2"/>
    </font>
    <font>
      <b/>
      <i/>
      <u val="single"/>
      <sz val="12"/>
      <color indexed="8"/>
      <name val="Arial"/>
      <family val="2"/>
    </font>
    <font>
      <b/>
      <sz val="10"/>
      <color indexed="12"/>
      <name val="Times New Roman"/>
      <family val="1"/>
    </font>
    <font>
      <b/>
      <u val="single"/>
      <sz val="10"/>
      <color indexed="12"/>
      <name val="Times New Roman"/>
      <family val="1"/>
    </font>
    <font>
      <b/>
      <u val="single"/>
      <sz val="14"/>
      <color indexed="12"/>
      <name val="Times New Roman"/>
      <family val="1"/>
    </font>
    <font>
      <b/>
      <i/>
      <sz val="10"/>
      <color indexed="12"/>
      <name val="Times New Roman"/>
      <family val="1"/>
    </font>
    <font>
      <i/>
      <sz val="12"/>
      <name val="Arial"/>
      <family val="0"/>
    </font>
    <font>
      <b/>
      <i/>
      <sz val="12"/>
      <color indexed="8"/>
      <name val="Arial"/>
      <family val="2"/>
    </font>
    <font>
      <sz val="12"/>
      <color indexed="8"/>
      <name val="Arial"/>
      <family val="2"/>
    </font>
    <font>
      <vertAlign val="superscrip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6">
    <fill>
      <patternFill/>
    </fill>
    <fill>
      <patternFill patternType="gray125"/>
    </fill>
    <fill>
      <patternFill patternType="solid">
        <fgColor indexed="9"/>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4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8"/>
      </left>
      <right style="thin">
        <color indexed="8"/>
      </right>
      <top/>
      <bottom/>
    </border>
    <border>
      <left style="thin">
        <color indexed="8"/>
      </left>
      <right/>
      <top/>
      <bottom/>
    </border>
    <border>
      <left/>
      <right style="thin">
        <color indexed="8"/>
      </right>
      <top/>
      <bottom/>
    </border>
    <border>
      <left style="thin">
        <color indexed="8"/>
      </left>
      <right style="thin">
        <color indexed="8"/>
      </right>
      <top style="thin">
        <color indexed="8"/>
      </top>
      <bottom/>
    </border>
    <border>
      <left/>
      <right/>
      <top style="thin">
        <color indexed="8"/>
      </top>
      <bottom/>
    </border>
    <border>
      <left/>
      <right style="thin">
        <color indexed="8"/>
      </right>
      <top style="thin">
        <color indexed="8"/>
      </top>
      <bottom/>
    </border>
    <border>
      <left style="thin">
        <color indexed="8"/>
      </left>
      <right style="thin">
        <color indexed="8"/>
      </right>
      <top/>
      <bottom style="double">
        <color indexed="8"/>
      </bottom>
    </border>
    <border>
      <left/>
      <right/>
      <top/>
      <bottom style="double">
        <color indexed="8"/>
      </bottom>
    </border>
    <border>
      <left/>
      <right style="thin">
        <color indexed="8"/>
      </right>
      <top/>
      <bottom style="double">
        <color indexed="8"/>
      </bottom>
    </border>
    <border>
      <left style="thin">
        <color indexed="8"/>
      </left>
      <right/>
      <top style="double">
        <color indexed="8"/>
      </top>
      <bottom style="thin">
        <color indexed="8"/>
      </bottom>
    </border>
    <border>
      <left style="thin">
        <color indexed="8"/>
      </left>
      <right style="thin">
        <color indexed="8"/>
      </right>
      <top style="thin">
        <color indexed="8"/>
      </top>
      <bottom style="double">
        <color indexed="8"/>
      </bottom>
    </border>
    <border>
      <left style="thin">
        <color indexed="8"/>
      </left>
      <right/>
      <top style="double">
        <color indexed="8"/>
      </top>
      <bottom style="double">
        <color indexed="8"/>
      </bottom>
    </border>
    <border>
      <left style="thin">
        <color indexed="8"/>
      </left>
      <right/>
      <top/>
      <bottom style="thin">
        <color indexed="8"/>
      </bottom>
    </border>
    <border>
      <left/>
      <right/>
      <top/>
      <bottom style="thin">
        <color indexed="8"/>
      </bottom>
    </border>
    <border>
      <left/>
      <right style="thin"/>
      <top/>
      <bottom style="thin">
        <color indexed="8"/>
      </bottom>
    </border>
    <border>
      <left style="thin">
        <color indexed="8"/>
      </left>
      <right style="thin">
        <color indexed="8"/>
      </right>
      <top style="double">
        <color indexed="8"/>
      </top>
      <bottom style="double"/>
    </border>
    <border>
      <left style="thin"/>
      <right/>
      <top/>
      <bottom style="thin"/>
    </border>
    <border>
      <left/>
      <right/>
      <top/>
      <bottom style="thin"/>
    </border>
    <border>
      <left/>
      <right style="thin"/>
      <top/>
      <bottom style="thin"/>
    </border>
    <border>
      <left style="thin"/>
      <right style="thin"/>
      <top/>
      <bottom/>
    </border>
    <border>
      <left style="thin"/>
      <right/>
      <top/>
      <bottom/>
    </border>
    <border>
      <left/>
      <right style="thin"/>
      <top/>
      <bottom/>
    </border>
    <border>
      <left style="thin"/>
      <right/>
      <top style="double"/>
      <bottom/>
    </border>
    <border>
      <left/>
      <right/>
      <top style="double"/>
      <bottom/>
    </border>
    <border>
      <left style="thin">
        <color indexed="8"/>
      </left>
      <right/>
      <top style="thin">
        <color indexed="8"/>
      </top>
      <bottom style="double">
        <color indexed="8"/>
      </bottom>
    </border>
    <border>
      <left/>
      <right/>
      <top style="thin">
        <color indexed="8"/>
      </top>
      <bottom style="double">
        <color indexed="8"/>
      </bottom>
    </border>
    <border>
      <left/>
      <right style="thin">
        <color indexed="8"/>
      </right>
      <top style="thin">
        <color indexed="8"/>
      </top>
      <bottom style="double">
        <color indexed="8"/>
      </bottom>
    </border>
    <border>
      <left/>
      <right/>
      <top style="double">
        <color indexed="8"/>
      </top>
      <bottom style="double">
        <color indexed="8"/>
      </bottom>
    </border>
    <border>
      <left/>
      <right style="thin">
        <color indexed="8"/>
      </right>
      <top style="double">
        <color indexed="8"/>
      </top>
      <bottom style="double">
        <color indexed="8"/>
      </bottom>
    </border>
    <border>
      <left/>
      <right/>
      <top style="double">
        <color indexed="8"/>
      </top>
      <bottom style="thin">
        <color indexed="8"/>
      </bottom>
    </border>
    <border>
      <left/>
      <right style="thin">
        <color indexed="8"/>
      </right>
      <top style="double">
        <color indexed="8"/>
      </top>
      <bottom style="thin">
        <color indexed="8"/>
      </bottom>
    </border>
    <border>
      <left/>
      <right/>
      <top style="double">
        <color indexed="8"/>
      </top>
      <bottom style="thin"/>
    </border>
    <border>
      <left/>
      <right style="thin"/>
      <top style="double">
        <color indexed="8"/>
      </top>
      <bottom style="thin"/>
    </border>
  </borders>
  <cellStyleXfs count="62">
    <xf numFmtId="0" fontId="0" fillId="2"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20" borderId="0" applyNumberFormat="0" applyBorder="0" applyAlignment="0" applyProtection="0"/>
    <xf numFmtId="0" fontId="16" fillId="4" borderId="0" applyNumberFormat="0" applyBorder="0" applyAlignment="0" applyProtection="0"/>
    <xf numFmtId="0" fontId="17" fillId="21" borderId="1" applyNumberFormat="0" applyAlignment="0" applyProtection="0"/>
    <xf numFmtId="0" fontId="18" fillId="22"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20" fillId="5"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8" borderId="1" applyNumberFormat="0" applyAlignment="0" applyProtection="0"/>
    <xf numFmtId="0" fontId="25" fillId="0" borderId="6" applyNumberFormat="0" applyFill="0" applyAlignment="0" applyProtection="0"/>
    <xf numFmtId="0" fontId="26" fillId="23" borderId="0" applyNumberFormat="0" applyBorder="0" applyAlignment="0" applyProtection="0"/>
    <xf numFmtId="0" fontId="0" fillId="2" borderId="0">
      <alignment/>
      <protection/>
    </xf>
    <xf numFmtId="0" fontId="0" fillId="24" borderId="7" applyNumberFormat="0" applyFont="0" applyAlignment="0" applyProtection="0"/>
    <xf numFmtId="0" fontId="27" fillId="21" borderId="8" applyNumberFormat="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cellStyleXfs>
  <cellXfs count="99">
    <xf numFmtId="0" fontId="0" fillId="2" borderId="0" xfId="0" applyNumberFormat="1" applyAlignment="1">
      <alignment/>
    </xf>
    <xf numFmtId="0" fontId="0" fillId="2" borderId="0" xfId="0" applyNumberFormat="1" applyAlignment="1" applyProtection="1">
      <alignment/>
      <protection locked="0"/>
    </xf>
    <xf numFmtId="0" fontId="7" fillId="2" borderId="0" xfId="0" applyNumberFormat="1" applyFont="1" applyAlignment="1" applyProtection="1">
      <alignment horizontal="left" vertical="top"/>
      <protection/>
    </xf>
    <xf numFmtId="172" fontId="13" fillId="25" borderId="10" xfId="0" applyNumberFormat="1" applyFont="1" applyFill="1" applyBorder="1" applyAlignment="1" applyProtection="1">
      <alignment horizontal="left" vertical="center"/>
      <protection/>
    </xf>
    <xf numFmtId="172" fontId="13" fillId="25" borderId="11" xfId="0" applyNumberFormat="1" applyFont="1" applyFill="1" applyBorder="1" applyAlignment="1" applyProtection="1">
      <alignment horizontal="left" vertical="top" wrapText="1"/>
      <protection/>
    </xf>
    <xf numFmtId="7" fontId="5" fillId="2" borderId="0" xfId="0" applyNumberFormat="1" applyFont="1" applyBorder="1" applyAlignment="1" applyProtection="1">
      <alignment horizontal="centerContinuous" vertical="center"/>
      <protection/>
    </xf>
    <xf numFmtId="1" fontId="4" fillId="2" borderId="0" xfId="0" applyNumberFormat="1" applyFont="1" applyAlignment="1" applyProtection="1">
      <alignment horizontal="centerContinuous" vertical="top"/>
      <protection/>
    </xf>
    <xf numFmtId="0" fontId="4" fillId="2" borderId="0" xfId="0" applyNumberFormat="1" applyFont="1" applyAlignment="1" applyProtection="1">
      <alignment horizontal="centerContinuous" vertical="center"/>
      <protection/>
    </xf>
    <xf numFmtId="7" fontId="5" fillId="2" borderId="0" xfId="0" applyNumberFormat="1" applyFont="1" applyAlignment="1" applyProtection="1">
      <alignment horizontal="centerContinuous" vertical="center"/>
      <protection/>
    </xf>
    <xf numFmtId="0" fontId="0" fillId="2" borderId="0" xfId="0" applyNumberFormat="1" applyAlignment="1" applyProtection="1">
      <alignment/>
      <protection/>
    </xf>
    <xf numFmtId="7" fontId="2" fillId="2" borderId="0" xfId="0" applyNumberFormat="1" applyFont="1" applyBorder="1" applyAlignment="1" applyProtection="1">
      <alignment horizontal="centerContinuous" vertical="center"/>
      <protection/>
    </xf>
    <xf numFmtId="1" fontId="0" fillId="2" borderId="0" xfId="0" applyNumberFormat="1" applyAlignment="1" applyProtection="1">
      <alignment horizontal="centerContinuous" vertical="top"/>
      <protection/>
    </xf>
    <xf numFmtId="0" fontId="0" fillId="2" borderId="0" xfId="0" applyNumberFormat="1" applyAlignment="1" applyProtection="1">
      <alignment horizontal="centerContinuous" vertical="center"/>
      <protection/>
    </xf>
    <xf numFmtId="7" fontId="2" fillId="2" borderId="0" xfId="0" applyNumberFormat="1" applyFont="1" applyAlignment="1" applyProtection="1">
      <alignment horizontal="centerContinuous" vertical="center"/>
      <protection/>
    </xf>
    <xf numFmtId="7" fontId="0" fillId="2" borderId="0" xfId="0" applyNumberFormat="1" applyBorder="1" applyAlignment="1" applyProtection="1">
      <alignment horizontal="right"/>
      <protection/>
    </xf>
    <xf numFmtId="0" fontId="0" fillId="2" borderId="0" xfId="0" applyNumberFormat="1" applyAlignment="1" applyProtection="1">
      <alignment vertical="top"/>
      <protection/>
    </xf>
    <xf numFmtId="0" fontId="0" fillId="2" borderId="0" xfId="0" applyNumberFormat="1" applyAlignment="1" applyProtection="1">
      <alignment/>
      <protection/>
    </xf>
    <xf numFmtId="7" fontId="0" fillId="2" borderId="0" xfId="0" applyNumberFormat="1" applyAlignment="1" applyProtection="1">
      <alignment horizontal="centerContinuous" vertical="center"/>
      <protection/>
    </xf>
    <xf numFmtId="2" fontId="0" fillId="2" borderId="0" xfId="0" applyNumberFormat="1" applyAlignment="1" applyProtection="1">
      <alignment horizontal="centerContinuous"/>
      <protection/>
    </xf>
    <xf numFmtId="7" fontId="0" fillId="2" borderId="12" xfId="0" applyNumberFormat="1" applyBorder="1" applyAlignment="1" applyProtection="1">
      <alignment horizontal="center"/>
      <protection/>
    </xf>
    <xf numFmtId="0" fontId="0" fillId="2" borderId="13" xfId="0" applyNumberFormat="1" applyBorder="1" applyAlignment="1" applyProtection="1">
      <alignment horizontal="center" vertical="top"/>
      <protection/>
    </xf>
    <xf numFmtId="0" fontId="0" fillId="2" borderId="14" xfId="0" applyNumberFormat="1" applyBorder="1" applyAlignment="1" applyProtection="1">
      <alignment horizontal="center"/>
      <protection/>
    </xf>
    <xf numFmtId="0" fontId="0" fillId="2" borderId="13" xfId="0" applyNumberFormat="1" applyBorder="1" applyAlignment="1" applyProtection="1">
      <alignment horizontal="center"/>
      <protection/>
    </xf>
    <xf numFmtId="0" fontId="0" fillId="2" borderId="15" xfId="0" applyNumberFormat="1" applyBorder="1" applyAlignment="1" applyProtection="1">
      <alignment horizontal="center"/>
      <protection/>
    </xf>
    <xf numFmtId="7" fontId="0" fillId="2" borderId="15" xfId="0" applyNumberFormat="1" applyBorder="1" applyAlignment="1" applyProtection="1">
      <alignment horizontal="right"/>
      <protection/>
    </xf>
    <xf numFmtId="7" fontId="0" fillId="2" borderId="12" xfId="0" applyNumberFormat="1" applyBorder="1" applyAlignment="1" applyProtection="1">
      <alignment horizontal="right"/>
      <protection/>
    </xf>
    <xf numFmtId="0" fontId="0" fillId="2" borderId="16" xfId="0" applyNumberFormat="1" applyBorder="1" applyAlignment="1" applyProtection="1">
      <alignment vertical="top"/>
      <protection/>
    </xf>
    <xf numFmtId="0" fontId="0" fillId="2" borderId="17" xfId="0" applyNumberFormat="1" applyBorder="1" applyAlignment="1" applyProtection="1">
      <alignment/>
      <protection/>
    </xf>
    <xf numFmtId="0" fontId="0" fillId="2" borderId="16" xfId="0" applyNumberFormat="1" applyBorder="1" applyAlignment="1" applyProtection="1">
      <alignment horizontal="center"/>
      <protection/>
    </xf>
    <xf numFmtId="0" fontId="0" fillId="2" borderId="18" xfId="0" applyNumberFormat="1" applyBorder="1" applyAlignment="1" applyProtection="1">
      <alignment/>
      <protection/>
    </xf>
    <xf numFmtId="0" fontId="0" fillId="2" borderId="18" xfId="0" applyNumberFormat="1" applyBorder="1" applyAlignment="1" applyProtection="1">
      <alignment horizontal="center"/>
      <protection/>
    </xf>
    <xf numFmtId="7" fontId="0" fillId="2" borderId="18" xfId="0" applyNumberFormat="1" applyBorder="1" applyAlignment="1" applyProtection="1">
      <alignment horizontal="right"/>
      <protection/>
    </xf>
    <xf numFmtId="0" fontId="0" fillId="2" borderId="18" xfId="0" applyNumberFormat="1" applyBorder="1" applyAlignment="1" applyProtection="1">
      <alignment horizontal="right"/>
      <protection/>
    </xf>
    <xf numFmtId="7" fontId="0" fillId="2" borderId="0" xfId="0" applyNumberFormat="1" applyBorder="1" applyAlignment="1" applyProtection="1">
      <alignment horizontal="right" vertical="center"/>
      <protection/>
    </xf>
    <xf numFmtId="0" fontId="3" fillId="2" borderId="19" xfId="0" applyNumberFormat="1" applyFont="1" applyBorder="1" applyAlignment="1" applyProtection="1">
      <alignment horizontal="center" vertical="center"/>
      <protection/>
    </xf>
    <xf numFmtId="0" fontId="0" fillId="2" borderId="0" xfId="0" applyNumberFormat="1" applyAlignment="1" applyProtection="1">
      <alignment vertical="center"/>
      <protection/>
    </xf>
    <xf numFmtId="0" fontId="13" fillId="2" borderId="10" xfId="0" applyNumberFormat="1" applyFont="1" applyBorder="1" applyAlignment="1" applyProtection="1">
      <alignment horizontal="center" vertical="center"/>
      <protection/>
    </xf>
    <xf numFmtId="1" fontId="0" fillId="2" borderId="11" xfId="0" applyNumberFormat="1" applyFont="1" applyBorder="1" applyAlignment="1" applyProtection="1">
      <alignment horizontal="center" vertical="center"/>
      <protection/>
    </xf>
    <xf numFmtId="0" fontId="0" fillId="2" borderId="11" xfId="0" applyNumberFormat="1" applyFont="1" applyBorder="1" applyAlignment="1" applyProtection="1">
      <alignment horizontal="center" vertical="center"/>
      <protection/>
    </xf>
    <xf numFmtId="37" fontId="0" fillId="2" borderId="11" xfId="0" applyNumberFormat="1" applyBorder="1" applyAlignment="1" applyProtection="1">
      <alignment horizontal="right" vertical="center"/>
      <protection/>
    </xf>
    <xf numFmtId="0" fontId="3" fillId="2" borderId="20" xfId="0" applyNumberFormat="1" applyFont="1" applyBorder="1" applyAlignment="1" applyProtection="1">
      <alignment horizontal="center" vertical="center"/>
      <protection/>
    </xf>
    <xf numFmtId="7" fontId="0" fillId="2" borderId="20" xfId="0" applyNumberFormat="1" applyBorder="1" applyAlignment="1" applyProtection="1">
      <alignment horizontal="right"/>
      <protection/>
    </xf>
    <xf numFmtId="0" fontId="3" fillId="2" borderId="19" xfId="0" applyNumberFormat="1" applyFont="1" applyBorder="1" applyAlignment="1" applyProtection="1">
      <alignment horizontal="center" vertical="center"/>
      <protection/>
    </xf>
    <xf numFmtId="0" fontId="3" fillId="2" borderId="21" xfId="0" applyNumberFormat="1" applyFont="1" applyBorder="1" applyAlignment="1" applyProtection="1">
      <alignment horizontal="center" vertical="center"/>
      <protection/>
    </xf>
    <xf numFmtId="0" fontId="13" fillId="2" borderId="10" xfId="0" applyNumberFormat="1" applyFont="1" applyBorder="1" applyAlignment="1" applyProtection="1">
      <alignment horizontal="center" vertical="top"/>
      <protection/>
    </xf>
    <xf numFmtId="1" fontId="0" fillId="2" borderId="11" xfId="0" applyNumberFormat="1" applyFont="1" applyBorder="1" applyAlignment="1" applyProtection="1">
      <alignment horizontal="center" vertical="top"/>
      <protection/>
    </xf>
    <xf numFmtId="0" fontId="0" fillId="2" borderId="11" xfId="0" applyNumberFormat="1" applyFont="1" applyBorder="1" applyAlignment="1" applyProtection="1">
      <alignment horizontal="center" vertical="top"/>
      <protection/>
    </xf>
    <xf numFmtId="37" fontId="0" fillId="2" borderId="11" xfId="0" applyNumberFormat="1" applyBorder="1" applyAlignment="1" applyProtection="1">
      <alignment horizontal="right" vertical="top"/>
      <protection/>
    </xf>
    <xf numFmtId="0" fontId="3" fillId="2" borderId="20" xfId="0" applyNumberFormat="1" applyFont="1" applyBorder="1" applyAlignment="1" applyProtection="1">
      <alignment horizontal="center" vertical="center"/>
      <protection/>
    </xf>
    <xf numFmtId="0" fontId="0" fillId="2" borderId="0" xfId="0" applyNumberFormat="1" applyBorder="1" applyAlignment="1" applyProtection="1">
      <alignment horizontal="right"/>
      <protection/>
    </xf>
    <xf numFmtId="0" fontId="0" fillId="2" borderId="22" xfId="0" applyNumberFormat="1" applyBorder="1" applyAlignment="1" applyProtection="1">
      <alignment vertical="top"/>
      <protection/>
    </xf>
    <xf numFmtId="0" fontId="4" fillId="2" borderId="23" xfId="0" applyNumberFormat="1" applyFont="1" applyBorder="1" applyAlignment="1" applyProtection="1">
      <alignment/>
      <protection/>
    </xf>
    <xf numFmtId="0" fontId="0" fillId="2" borderId="23" xfId="0" applyNumberFormat="1" applyBorder="1" applyAlignment="1" applyProtection="1">
      <alignment horizontal="center"/>
      <protection/>
    </xf>
    <xf numFmtId="0" fontId="0" fillId="2" borderId="23" xfId="0" applyNumberFormat="1" applyBorder="1" applyAlignment="1" applyProtection="1">
      <alignment/>
      <protection/>
    </xf>
    <xf numFmtId="0" fontId="0" fillId="2" borderId="0" xfId="0" applyNumberFormat="1" applyAlignment="1" applyProtection="1">
      <alignment horizontal="right"/>
      <protection/>
    </xf>
    <xf numFmtId="0" fontId="0" fillId="2" borderId="24" xfId="0" applyNumberFormat="1" applyBorder="1" applyAlignment="1" applyProtection="1">
      <alignment horizontal="right"/>
      <protection/>
    </xf>
    <xf numFmtId="7" fontId="0" fillId="2" borderId="25" xfId="0" applyNumberFormat="1" applyBorder="1" applyAlignment="1" applyProtection="1">
      <alignment horizontal="right"/>
      <protection/>
    </xf>
    <xf numFmtId="0" fontId="0" fillId="2" borderId="26" xfId="0" applyNumberFormat="1" applyBorder="1" applyAlignment="1" applyProtection="1">
      <alignment vertical="top"/>
      <protection/>
    </xf>
    <xf numFmtId="0" fontId="0" fillId="2" borderId="27" xfId="0" applyNumberFormat="1" applyBorder="1" applyAlignment="1" applyProtection="1">
      <alignment/>
      <protection/>
    </xf>
    <xf numFmtId="0" fontId="0" fillId="2" borderId="27" xfId="0" applyNumberFormat="1" applyBorder="1" applyAlignment="1" applyProtection="1">
      <alignment horizontal="center"/>
      <protection/>
    </xf>
    <xf numFmtId="7" fontId="0" fillId="2" borderId="27" xfId="0" applyNumberFormat="1" applyBorder="1" applyAlignment="1" applyProtection="1">
      <alignment horizontal="right"/>
      <protection/>
    </xf>
    <xf numFmtId="0" fontId="0" fillId="2" borderId="28" xfId="0" applyNumberFormat="1" applyBorder="1" applyAlignment="1" applyProtection="1">
      <alignment horizontal="right"/>
      <protection/>
    </xf>
    <xf numFmtId="0" fontId="0" fillId="2" borderId="0" xfId="0" applyNumberFormat="1" applyAlignment="1" applyProtection="1">
      <alignment horizontal="center"/>
      <protection/>
    </xf>
    <xf numFmtId="173" fontId="0" fillId="0" borderId="29" xfId="55" applyNumberFormat="1" applyFont="1" applyFill="1" applyBorder="1" applyAlignment="1" applyProtection="1">
      <alignment vertical="center"/>
      <protection locked="0"/>
    </xf>
    <xf numFmtId="173" fontId="0" fillId="0" borderId="29" xfId="55" applyNumberFormat="1" applyFont="1" applyFill="1" applyBorder="1" applyAlignment="1" applyProtection="1">
      <alignment vertical="center"/>
      <protection/>
    </xf>
    <xf numFmtId="1" fontId="7" fillId="2" borderId="0" xfId="0" applyNumberFormat="1" applyFont="1" applyAlignment="1" applyProtection="1">
      <alignment horizontal="left" vertical="top" wrapText="1"/>
      <protection/>
    </xf>
    <xf numFmtId="0" fontId="0" fillId="2" borderId="0" xfId="0" applyNumberFormat="1" applyAlignment="1">
      <alignment horizontal="left" vertical="top"/>
    </xf>
    <xf numFmtId="0" fontId="7" fillId="25" borderId="0" xfId="0" applyNumberFormat="1" applyFont="1" applyFill="1" applyBorder="1" applyAlignment="1" applyProtection="1">
      <alignment horizontal="left" vertical="top" wrapText="1"/>
      <protection/>
    </xf>
    <xf numFmtId="0" fontId="0" fillId="2" borderId="0" xfId="0" applyNumberFormat="1" applyAlignment="1" applyProtection="1">
      <alignment vertical="top" wrapText="1"/>
      <protection/>
    </xf>
    <xf numFmtId="0" fontId="7" fillId="2" borderId="0" xfId="0" applyNumberFormat="1" applyFont="1" applyAlignment="1" applyProtection="1">
      <alignment vertical="top" wrapText="1"/>
      <protection/>
    </xf>
    <xf numFmtId="0" fontId="7" fillId="25" borderId="0" xfId="0" applyNumberFormat="1" applyFont="1" applyFill="1" applyBorder="1" applyAlignment="1" applyProtection="1">
      <alignment vertical="top" wrapText="1"/>
      <protection/>
    </xf>
    <xf numFmtId="0" fontId="10" fillId="25" borderId="0" xfId="0" applyNumberFormat="1" applyFont="1" applyFill="1" applyBorder="1" applyAlignment="1" applyProtection="1">
      <alignment horizontal="left" vertical="top" wrapText="1"/>
      <protection/>
    </xf>
    <xf numFmtId="0" fontId="11" fillId="2" borderId="0" xfId="0" applyNumberFormat="1" applyFont="1" applyAlignment="1" applyProtection="1">
      <alignment vertical="top" wrapText="1"/>
      <protection/>
    </xf>
    <xf numFmtId="1" fontId="7" fillId="2" borderId="0" xfId="0" applyNumberFormat="1" applyFont="1" applyAlignment="1" applyProtection="1">
      <alignment vertical="top" wrapText="1"/>
      <protection/>
    </xf>
    <xf numFmtId="0" fontId="9" fillId="25" borderId="0" xfId="0" applyFont="1" applyFill="1" applyAlignment="1" applyProtection="1">
      <alignment horizontal="center" vertical="center"/>
      <protection/>
    </xf>
    <xf numFmtId="0" fontId="0" fillId="2" borderId="0" xfId="0" applyNumberFormat="1" applyAlignment="1">
      <alignment/>
    </xf>
    <xf numFmtId="0" fontId="0" fillId="2" borderId="0" xfId="0" applyNumberFormat="1" applyAlignment="1">
      <alignment vertical="top" wrapText="1"/>
    </xf>
    <xf numFmtId="0" fontId="0" fillId="2" borderId="30" xfId="0" applyNumberFormat="1" applyBorder="1" applyAlignment="1" applyProtection="1" quotePrefix="1">
      <alignment/>
      <protection/>
    </xf>
    <xf numFmtId="0" fontId="0" fillId="2" borderId="0" xfId="0" applyNumberFormat="1" applyBorder="1" applyAlignment="1" applyProtection="1">
      <alignment/>
      <protection/>
    </xf>
    <xf numFmtId="0" fontId="0" fillId="2" borderId="31" xfId="0" applyNumberFormat="1" applyBorder="1" applyAlignment="1" applyProtection="1">
      <alignment/>
      <protection/>
    </xf>
    <xf numFmtId="0" fontId="0" fillId="2" borderId="32" xfId="0" applyNumberFormat="1" applyBorder="1" applyAlignment="1" applyProtection="1">
      <alignment/>
      <protection/>
    </xf>
    <xf numFmtId="0" fontId="0" fillId="2" borderId="33" xfId="0" applyNumberFormat="1" applyBorder="1" applyAlignment="1" applyProtection="1">
      <alignment/>
      <protection/>
    </xf>
    <xf numFmtId="1" fontId="12" fillId="2" borderId="34" xfId="0" applyNumberFormat="1" applyFont="1" applyBorder="1" applyAlignment="1" applyProtection="1">
      <alignment horizontal="left" vertical="center" wrapText="1"/>
      <protection/>
    </xf>
    <xf numFmtId="0" fontId="0" fillId="2" borderId="35" xfId="0" applyNumberFormat="1" applyFont="1" applyBorder="1" applyAlignment="1" applyProtection="1">
      <alignment vertical="center" wrapText="1"/>
      <protection/>
    </xf>
    <xf numFmtId="0" fontId="0" fillId="2" borderId="36" xfId="0" applyNumberFormat="1" applyFont="1" applyBorder="1" applyAlignment="1" applyProtection="1">
      <alignment vertical="center" wrapText="1"/>
      <protection/>
    </xf>
    <xf numFmtId="1" fontId="12" fillId="2" borderId="37" xfId="0" applyNumberFormat="1" applyFont="1" applyBorder="1" applyAlignment="1" applyProtection="1">
      <alignment horizontal="left" vertical="center" wrapText="1"/>
      <protection/>
    </xf>
    <xf numFmtId="1" fontId="12" fillId="2" borderId="38" xfId="0" applyNumberFormat="1" applyFont="1" applyBorder="1" applyAlignment="1" applyProtection="1">
      <alignment horizontal="left" vertical="center" wrapText="1"/>
      <protection/>
    </xf>
    <xf numFmtId="1" fontId="12" fillId="2" borderId="39" xfId="0" applyNumberFormat="1" applyFont="1" applyBorder="1" applyAlignment="1" applyProtection="1">
      <alignment horizontal="left" vertical="center" wrapText="1"/>
      <protection/>
    </xf>
    <xf numFmtId="1" fontId="6" fillId="2" borderId="39" xfId="0" applyNumberFormat="1" applyFont="1" applyBorder="1" applyAlignment="1" applyProtection="1">
      <alignment horizontal="left" vertical="center" wrapText="1"/>
      <protection/>
    </xf>
    <xf numFmtId="1" fontId="6" fillId="2" borderId="40" xfId="0" applyNumberFormat="1" applyFont="1" applyBorder="1" applyAlignment="1" applyProtection="1">
      <alignment horizontal="left" vertical="center" wrapText="1"/>
      <protection/>
    </xf>
    <xf numFmtId="1" fontId="12" fillId="2" borderId="35" xfId="0" applyNumberFormat="1" applyFont="1" applyBorder="1" applyAlignment="1" applyProtection="1">
      <alignment horizontal="left" vertical="center" wrapText="1"/>
      <protection/>
    </xf>
    <xf numFmtId="1" fontId="12" fillId="2" borderId="36" xfId="0" applyNumberFormat="1" applyFont="1" applyBorder="1" applyAlignment="1" applyProtection="1">
      <alignment horizontal="left" vertical="center" wrapText="1"/>
      <protection/>
    </xf>
    <xf numFmtId="1" fontId="3" fillId="2" borderId="34" xfId="0" applyNumberFormat="1" applyFont="1" applyBorder="1" applyAlignment="1" applyProtection="1">
      <alignment horizontal="left" vertical="center" wrapText="1"/>
      <protection/>
    </xf>
    <xf numFmtId="1" fontId="3" fillId="2" borderId="21" xfId="0" applyNumberFormat="1" applyFont="1" applyBorder="1" applyAlignment="1" applyProtection="1">
      <alignment horizontal="left" vertical="center" wrapText="1"/>
      <protection/>
    </xf>
    <xf numFmtId="0" fontId="0" fillId="2" borderId="37" xfId="0" applyNumberFormat="1" applyFont="1" applyBorder="1" applyAlignment="1" applyProtection="1">
      <alignment vertical="center" wrapText="1"/>
      <protection/>
    </xf>
    <xf numFmtId="0" fontId="0" fillId="2" borderId="38" xfId="0" applyNumberFormat="1" applyFont="1" applyBorder="1" applyAlignment="1" applyProtection="1">
      <alignment vertical="center" wrapText="1"/>
      <protection/>
    </xf>
    <xf numFmtId="7" fontId="0" fillId="2" borderId="41" xfId="0" applyNumberFormat="1" applyBorder="1" applyAlignment="1" applyProtection="1">
      <alignment horizontal="center"/>
      <protection/>
    </xf>
    <xf numFmtId="0" fontId="0" fillId="2" borderId="42" xfId="0" applyNumberFormat="1" applyBorder="1" applyAlignment="1" applyProtection="1">
      <alignment/>
      <protection/>
    </xf>
    <xf numFmtId="0" fontId="0" fillId="2" borderId="30" xfId="0" applyNumberFormat="1" applyBorder="1" applyAlignment="1" applyProtection="1">
      <alignment/>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0"/>
  <sheetViews>
    <sheetView view="pageBreakPreview" zoomScaleSheetLayoutView="100" zoomScalePageLayoutView="0" workbookViewId="0" topLeftCell="A4">
      <selection activeCell="B16" sqref="B16:I16"/>
    </sheetView>
  </sheetViews>
  <sheetFormatPr defaultColWidth="8.77734375" defaultRowHeight="15"/>
  <cols>
    <col min="1" max="1" width="3.99609375" style="1" customWidth="1"/>
    <col min="2" max="16384" width="8.77734375" style="1" customWidth="1"/>
  </cols>
  <sheetData>
    <row r="1" spans="1:9" ht="38.25" customHeight="1">
      <c r="A1" s="74" t="s">
        <v>17</v>
      </c>
      <c r="B1" s="75"/>
      <c r="C1" s="75"/>
      <c r="D1" s="75"/>
      <c r="E1" s="75"/>
      <c r="F1" s="75"/>
      <c r="G1" s="75"/>
      <c r="H1" s="75"/>
      <c r="I1" s="75"/>
    </row>
    <row r="2" spans="1:9" ht="20.25" customHeight="1">
      <c r="A2" s="2">
        <v>1</v>
      </c>
      <c r="B2" s="69" t="s">
        <v>26</v>
      </c>
      <c r="C2" s="69"/>
      <c r="D2" s="69"/>
      <c r="E2" s="69"/>
      <c r="F2" s="69"/>
      <c r="G2" s="69"/>
      <c r="H2" s="69"/>
      <c r="I2" s="69"/>
    </row>
    <row r="3" spans="1:9" ht="34.5" customHeight="1">
      <c r="A3" s="2">
        <v>2</v>
      </c>
      <c r="B3" s="69" t="s">
        <v>27</v>
      </c>
      <c r="C3" s="69"/>
      <c r="D3" s="69"/>
      <c r="E3" s="69"/>
      <c r="F3" s="69"/>
      <c r="G3" s="69"/>
      <c r="H3" s="69"/>
      <c r="I3" s="69"/>
    </row>
    <row r="4" spans="1:9" ht="34.5" customHeight="1">
      <c r="A4" s="2">
        <v>3</v>
      </c>
      <c r="B4" s="69" t="s">
        <v>21</v>
      </c>
      <c r="C4" s="69"/>
      <c r="D4" s="69"/>
      <c r="E4" s="69"/>
      <c r="F4" s="69"/>
      <c r="G4" s="69"/>
      <c r="H4" s="69"/>
      <c r="I4" s="69"/>
    </row>
    <row r="5" spans="1:9" ht="19.5" customHeight="1">
      <c r="A5" s="2">
        <v>4</v>
      </c>
      <c r="B5" s="67" t="s">
        <v>33</v>
      </c>
      <c r="C5" s="68"/>
      <c r="D5" s="68"/>
      <c r="E5" s="68"/>
      <c r="F5" s="68"/>
      <c r="G5" s="68"/>
      <c r="H5" s="68"/>
      <c r="I5" s="68"/>
    </row>
    <row r="6" spans="1:9" ht="19.5" customHeight="1">
      <c r="A6" s="2">
        <v>5</v>
      </c>
      <c r="B6" s="67" t="s">
        <v>22</v>
      </c>
      <c r="C6" s="68"/>
      <c r="D6" s="68"/>
      <c r="E6" s="68"/>
      <c r="F6" s="68"/>
      <c r="G6" s="68"/>
      <c r="H6" s="68"/>
      <c r="I6" s="68"/>
    </row>
    <row r="7" spans="1:9" ht="28.5" customHeight="1">
      <c r="A7" s="2">
        <v>6</v>
      </c>
      <c r="B7" s="67" t="s">
        <v>34</v>
      </c>
      <c r="C7" s="68"/>
      <c r="D7" s="68"/>
      <c r="E7" s="68"/>
      <c r="F7" s="68"/>
      <c r="G7" s="68"/>
      <c r="H7" s="68"/>
      <c r="I7" s="68"/>
    </row>
    <row r="8" spans="1:9" ht="19.5" customHeight="1">
      <c r="A8" s="2">
        <v>7</v>
      </c>
      <c r="B8" s="67" t="s">
        <v>23</v>
      </c>
      <c r="C8" s="68"/>
      <c r="D8" s="68"/>
      <c r="E8" s="68"/>
      <c r="F8" s="68"/>
      <c r="G8" s="68"/>
      <c r="H8" s="68"/>
      <c r="I8" s="68"/>
    </row>
    <row r="9" spans="1:9" ht="66" customHeight="1">
      <c r="A9" s="2"/>
      <c r="B9" s="71" t="s">
        <v>32</v>
      </c>
      <c r="C9" s="72"/>
      <c r="D9" s="72"/>
      <c r="E9" s="72"/>
      <c r="F9" s="72"/>
      <c r="G9" s="72"/>
      <c r="H9" s="72"/>
      <c r="I9" s="72"/>
    </row>
    <row r="10" spans="1:9" ht="31.5" customHeight="1">
      <c r="A10" s="2">
        <v>8</v>
      </c>
      <c r="B10" s="70" t="s">
        <v>35</v>
      </c>
      <c r="C10" s="68"/>
      <c r="D10" s="68"/>
      <c r="E10" s="68"/>
      <c r="F10" s="68"/>
      <c r="G10" s="68"/>
      <c r="H10" s="68"/>
      <c r="I10" s="68"/>
    </row>
    <row r="11" spans="1:9" ht="20.25" customHeight="1">
      <c r="A11" s="2">
        <v>9</v>
      </c>
      <c r="B11" s="70" t="s">
        <v>20</v>
      </c>
      <c r="C11" s="68"/>
      <c r="D11" s="68"/>
      <c r="E11" s="68"/>
      <c r="F11" s="68"/>
      <c r="G11" s="68"/>
      <c r="H11" s="68"/>
      <c r="I11" s="68"/>
    </row>
    <row r="12" spans="1:9" ht="45.75" customHeight="1">
      <c r="A12" s="2">
        <v>10</v>
      </c>
      <c r="B12" s="70" t="s">
        <v>36</v>
      </c>
      <c r="C12" s="68"/>
      <c r="D12" s="68"/>
      <c r="E12" s="68"/>
      <c r="F12" s="68"/>
      <c r="G12" s="68"/>
      <c r="H12" s="68"/>
      <c r="I12" s="68"/>
    </row>
    <row r="13" spans="1:9" ht="36" customHeight="1">
      <c r="A13" s="2">
        <v>11</v>
      </c>
      <c r="B13" s="70" t="s">
        <v>28</v>
      </c>
      <c r="C13" s="68"/>
      <c r="D13" s="68"/>
      <c r="E13" s="68"/>
      <c r="F13" s="68"/>
      <c r="G13" s="68"/>
      <c r="H13" s="68"/>
      <c r="I13" s="68"/>
    </row>
    <row r="14" spans="1:9" ht="19.5" customHeight="1">
      <c r="A14" s="2">
        <v>12</v>
      </c>
      <c r="B14" s="73" t="s">
        <v>19</v>
      </c>
      <c r="C14" s="68"/>
      <c r="D14" s="68"/>
      <c r="E14" s="68"/>
      <c r="F14" s="68"/>
      <c r="G14" s="68"/>
      <c r="H14" s="68"/>
      <c r="I14" s="68"/>
    </row>
    <row r="15" spans="1:9" ht="36" customHeight="1">
      <c r="A15" s="2">
        <v>13</v>
      </c>
      <c r="B15" s="73" t="s">
        <v>24</v>
      </c>
      <c r="C15" s="68"/>
      <c r="D15" s="68"/>
      <c r="E15" s="68"/>
      <c r="F15" s="68"/>
      <c r="G15" s="68"/>
      <c r="H15" s="68"/>
      <c r="I15" s="68"/>
    </row>
    <row r="16" spans="1:9" ht="19.5" customHeight="1">
      <c r="A16" s="2">
        <v>14</v>
      </c>
      <c r="B16" s="70" t="s">
        <v>44</v>
      </c>
      <c r="C16" s="68"/>
      <c r="D16" s="68"/>
      <c r="E16" s="68"/>
      <c r="F16" s="68"/>
      <c r="G16" s="68"/>
      <c r="H16" s="68"/>
      <c r="I16" s="68"/>
    </row>
    <row r="17" spans="1:9" ht="19.5" customHeight="1">
      <c r="A17" s="2">
        <v>15</v>
      </c>
      <c r="B17" s="70" t="s">
        <v>18</v>
      </c>
      <c r="C17" s="68"/>
      <c r="D17" s="68"/>
      <c r="E17" s="68"/>
      <c r="F17" s="68"/>
      <c r="G17" s="68"/>
      <c r="H17" s="68"/>
      <c r="I17" s="68"/>
    </row>
    <row r="18" spans="1:9" ht="28.5" customHeight="1">
      <c r="A18" s="2">
        <v>16</v>
      </c>
      <c r="B18" s="70" t="s">
        <v>45</v>
      </c>
      <c r="C18" s="76"/>
      <c r="D18" s="76"/>
      <c r="E18" s="76"/>
      <c r="F18" s="76"/>
      <c r="G18" s="76"/>
      <c r="H18" s="76"/>
      <c r="I18" s="76"/>
    </row>
    <row r="19" spans="1:9" ht="31.5" customHeight="1">
      <c r="A19" s="2">
        <v>17</v>
      </c>
      <c r="B19" s="70" t="s">
        <v>43</v>
      </c>
      <c r="C19" s="68"/>
      <c r="D19" s="68"/>
      <c r="E19" s="68"/>
      <c r="F19" s="68"/>
      <c r="G19" s="68"/>
      <c r="H19" s="68"/>
      <c r="I19" s="68"/>
    </row>
    <row r="20" spans="1:9" ht="39.75" customHeight="1">
      <c r="A20" s="2">
        <v>18</v>
      </c>
      <c r="B20" s="65" t="s">
        <v>25</v>
      </c>
      <c r="C20" s="66"/>
      <c r="D20" s="66"/>
      <c r="E20" s="66"/>
      <c r="F20" s="66"/>
      <c r="G20" s="66"/>
      <c r="H20" s="66"/>
      <c r="I20" s="66"/>
    </row>
  </sheetData>
  <sheetProtection/>
  <mergeCells count="20">
    <mergeCell ref="A1:I1"/>
    <mergeCell ref="B2:I2"/>
    <mergeCell ref="B3:I3"/>
    <mergeCell ref="B18:I18"/>
    <mergeCell ref="B5:I5"/>
    <mergeCell ref="B6:I6"/>
    <mergeCell ref="B7:I7"/>
    <mergeCell ref="B13:I13"/>
    <mergeCell ref="B16:I16"/>
    <mergeCell ref="B17:I17"/>
    <mergeCell ref="B20:I20"/>
    <mergeCell ref="B8:I8"/>
    <mergeCell ref="B4:I4"/>
    <mergeCell ref="B12:I12"/>
    <mergeCell ref="B9:I9"/>
    <mergeCell ref="B10:I10"/>
    <mergeCell ref="B19:I19"/>
    <mergeCell ref="B14:I14"/>
    <mergeCell ref="B15:I15"/>
    <mergeCell ref="B11:I11"/>
  </mergeCells>
  <printOptions horizontalCentered="1" verticalCentered="1"/>
  <pageMargins left="0.29527559055118113" right="0.29527559055118113" top="0.3937007874015748" bottom="0.3937007874015748" header="0.1968503937007874" footer="0.1968503937007874"/>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H27"/>
  <sheetViews>
    <sheetView showZeros="0" tabSelected="1" showOutlineSymbols="0" zoomScale="75" zoomScaleNormal="75" zoomScaleSheetLayoutView="75" zoomScalePageLayoutView="75" workbookViewId="0" topLeftCell="B1">
      <selection activeCell="G7" sqref="G7"/>
    </sheetView>
  </sheetViews>
  <sheetFormatPr defaultColWidth="10.5546875" defaultRowHeight="15"/>
  <cols>
    <col min="1" max="1" width="7.88671875" style="49" hidden="1" customWidth="1"/>
    <col min="2" max="2" width="8.77734375" style="15" customWidth="1"/>
    <col min="3" max="3" width="36.77734375" style="9" customWidth="1"/>
    <col min="4" max="4" width="12.77734375" style="62" customWidth="1"/>
    <col min="5" max="5" width="6.77734375" style="9" customWidth="1"/>
    <col min="6" max="6" width="11.77734375" style="9" customWidth="1"/>
    <col min="7" max="7" width="11.77734375" style="54" customWidth="1"/>
    <col min="8" max="8" width="16.77734375" style="54" customWidth="1"/>
    <col min="9" max="9" width="42.6640625" style="9" customWidth="1"/>
    <col min="10" max="16384" width="10.5546875" style="9" customWidth="1"/>
  </cols>
  <sheetData>
    <row r="1" spans="1:8" ht="15.75">
      <c r="A1" s="5"/>
      <c r="B1" s="6" t="s">
        <v>0</v>
      </c>
      <c r="C1" s="7"/>
      <c r="D1" s="7"/>
      <c r="E1" s="7"/>
      <c r="F1" s="7"/>
      <c r="G1" s="8"/>
      <c r="H1" s="7"/>
    </row>
    <row r="2" spans="1:8" ht="15">
      <c r="A2" s="10"/>
      <c r="B2" s="11" t="s">
        <v>39</v>
      </c>
      <c r="C2" s="12"/>
      <c r="D2" s="12"/>
      <c r="E2" s="12"/>
      <c r="F2" s="12"/>
      <c r="G2" s="13"/>
      <c r="H2" s="12"/>
    </row>
    <row r="3" spans="1:8" ht="15">
      <c r="A3" s="14"/>
      <c r="B3" s="15" t="s">
        <v>1</v>
      </c>
      <c r="C3" s="16"/>
      <c r="D3" s="16"/>
      <c r="E3" s="16"/>
      <c r="F3" s="16"/>
      <c r="G3" s="17"/>
      <c r="H3" s="18"/>
    </row>
    <row r="4" spans="1:8" ht="15">
      <c r="A4" s="19" t="s">
        <v>16</v>
      </c>
      <c r="B4" s="20" t="s">
        <v>2</v>
      </c>
      <c r="C4" s="21" t="s">
        <v>3</v>
      </c>
      <c r="D4" s="22" t="s">
        <v>4</v>
      </c>
      <c r="E4" s="23" t="s">
        <v>5</v>
      </c>
      <c r="F4" s="23" t="s">
        <v>6</v>
      </c>
      <c r="G4" s="24" t="s">
        <v>7</v>
      </c>
      <c r="H4" s="23" t="s">
        <v>8</v>
      </c>
    </row>
    <row r="5" spans="1:8" ht="15.75" thickBot="1">
      <c r="A5" s="25"/>
      <c r="B5" s="26"/>
      <c r="C5" s="27"/>
      <c r="D5" s="28" t="s">
        <v>9</v>
      </c>
      <c r="E5" s="29"/>
      <c r="F5" s="30" t="s">
        <v>10</v>
      </c>
      <c r="G5" s="31"/>
      <c r="H5" s="32"/>
    </row>
    <row r="6" spans="1:8" s="35" customFormat="1" ht="36" customHeight="1" thickTop="1">
      <c r="A6" s="33"/>
      <c r="B6" s="34" t="s">
        <v>11</v>
      </c>
      <c r="C6" s="87" t="s">
        <v>53</v>
      </c>
      <c r="D6" s="88"/>
      <c r="E6" s="88"/>
      <c r="F6" s="88"/>
      <c r="G6" s="88"/>
      <c r="H6" s="89"/>
    </row>
    <row r="7" spans="1:8" ht="36" customHeight="1">
      <c r="A7" s="14"/>
      <c r="B7" s="36" t="s">
        <v>37</v>
      </c>
      <c r="C7" s="3" t="s">
        <v>46</v>
      </c>
      <c r="D7" s="37" t="s">
        <v>54</v>
      </c>
      <c r="E7" s="38" t="s">
        <v>48</v>
      </c>
      <c r="F7" s="39">
        <v>11650</v>
      </c>
      <c r="G7" s="63"/>
      <c r="H7" s="64">
        <f>ROUND(G7*F7,2)</f>
        <v>0</v>
      </c>
    </row>
    <row r="8" spans="1:8" ht="36" customHeight="1" thickBot="1">
      <c r="A8" s="25"/>
      <c r="B8" s="40" t="str">
        <f>+B6</f>
        <v>A</v>
      </c>
      <c r="C8" s="82" t="str">
        <f>+C6</f>
        <v>BISHOP GRANDIN BOULEVARD EASTBOUND AND WESTBOUND - WAVERLEY STREET TO 675 METRES WEST</v>
      </c>
      <c r="D8" s="83"/>
      <c r="E8" s="83"/>
      <c r="F8" s="84"/>
      <c r="G8" s="41" t="s">
        <v>47</v>
      </c>
      <c r="H8" s="41">
        <f>SUM(H7)</f>
        <v>0</v>
      </c>
    </row>
    <row r="9" spans="1:8" ht="36" customHeight="1" thickTop="1">
      <c r="A9" s="33"/>
      <c r="B9" s="42" t="s">
        <v>12</v>
      </c>
      <c r="C9" s="87" t="s">
        <v>52</v>
      </c>
      <c r="D9" s="88"/>
      <c r="E9" s="88"/>
      <c r="F9" s="88"/>
      <c r="G9" s="88"/>
      <c r="H9" s="89"/>
    </row>
    <row r="10" spans="1:8" ht="36" customHeight="1">
      <c r="A10" s="14"/>
      <c r="B10" s="36" t="s">
        <v>38</v>
      </c>
      <c r="C10" s="3" t="s">
        <v>46</v>
      </c>
      <c r="D10" s="37" t="s">
        <v>54</v>
      </c>
      <c r="E10" s="38" t="s">
        <v>48</v>
      </c>
      <c r="F10" s="39">
        <v>18000</v>
      </c>
      <c r="G10" s="63"/>
      <c r="H10" s="64">
        <f>ROUND(G10*F10,2)</f>
        <v>0</v>
      </c>
    </row>
    <row r="11" spans="1:8" ht="36" customHeight="1" thickBot="1">
      <c r="A11" s="25"/>
      <c r="B11" s="40" t="str">
        <f>+B9</f>
        <v>B</v>
      </c>
      <c r="C11" s="82" t="str">
        <f>+C9</f>
        <v>CHIEF PEGUIS TRAIL EASTBOUND AND WESTBOUND - HENDERSON HIGHWAY TO MAIN STREET</v>
      </c>
      <c r="D11" s="83"/>
      <c r="E11" s="83"/>
      <c r="F11" s="84"/>
      <c r="G11" s="41" t="s">
        <v>47</v>
      </c>
      <c r="H11" s="41">
        <f>SUM(H10)</f>
        <v>0</v>
      </c>
    </row>
    <row r="12" spans="1:8" ht="36" customHeight="1" thickBot="1" thickTop="1">
      <c r="A12" s="25"/>
      <c r="B12" s="43" t="s">
        <v>13</v>
      </c>
      <c r="C12" s="90" t="s">
        <v>49</v>
      </c>
      <c r="D12" s="90"/>
      <c r="E12" s="90"/>
      <c r="F12" s="90"/>
      <c r="G12" s="90"/>
      <c r="H12" s="91"/>
    </row>
    <row r="13" spans="1:8" ht="36" customHeight="1" thickTop="1">
      <c r="A13" s="14"/>
      <c r="B13" s="36" t="s">
        <v>40</v>
      </c>
      <c r="C13" s="3" t="s">
        <v>46</v>
      </c>
      <c r="D13" s="37" t="s">
        <v>54</v>
      </c>
      <c r="E13" s="38" t="s">
        <v>48</v>
      </c>
      <c r="F13" s="39">
        <v>17000</v>
      </c>
      <c r="G13" s="63"/>
      <c r="H13" s="64">
        <f>ROUND(G13*F13,2)</f>
        <v>0</v>
      </c>
    </row>
    <row r="14" spans="1:8" ht="36" customHeight="1">
      <c r="A14" s="14"/>
      <c r="B14" s="44" t="s">
        <v>41</v>
      </c>
      <c r="C14" s="4" t="s">
        <v>50</v>
      </c>
      <c r="D14" s="45" t="s">
        <v>54</v>
      </c>
      <c r="E14" s="46" t="s">
        <v>48</v>
      </c>
      <c r="F14" s="47">
        <v>9000</v>
      </c>
      <c r="G14" s="63"/>
      <c r="H14" s="64">
        <f>ROUND(G14*F14,2)</f>
        <v>0</v>
      </c>
    </row>
    <row r="15" spans="1:8" ht="36" customHeight="1" thickBot="1">
      <c r="A15" s="25"/>
      <c r="B15" s="48" t="s">
        <v>13</v>
      </c>
      <c r="C15" s="82" t="str">
        <f>+C12</f>
        <v>PEMBINA HIGHWAY NORTHBOUND - CITY LIMITS TO SAINT NORBERT BRIDGE</v>
      </c>
      <c r="D15" s="83"/>
      <c r="E15" s="83"/>
      <c r="F15" s="84"/>
      <c r="G15" s="41" t="s">
        <v>47</v>
      </c>
      <c r="H15" s="41">
        <f>SUM(H13:H14)</f>
        <v>0</v>
      </c>
    </row>
    <row r="16" spans="1:8" ht="36" customHeight="1" thickBot="1" thickTop="1">
      <c r="A16" s="25"/>
      <c r="B16" s="43" t="s">
        <v>14</v>
      </c>
      <c r="C16" s="85" t="s">
        <v>51</v>
      </c>
      <c r="D16" s="85"/>
      <c r="E16" s="85"/>
      <c r="F16" s="85"/>
      <c r="G16" s="85"/>
      <c r="H16" s="86"/>
    </row>
    <row r="17" spans="1:8" ht="36" customHeight="1" thickTop="1">
      <c r="A17" s="14"/>
      <c r="B17" s="36" t="s">
        <v>42</v>
      </c>
      <c r="C17" s="3" t="s">
        <v>46</v>
      </c>
      <c r="D17" s="37" t="s">
        <v>54</v>
      </c>
      <c r="E17" s="38" t="s">
        <v>48</v>
      </c>
      <c r="F17" s="39">
        <v>5000</v>
      </c>
      <c r="G17" s="63"/>
      <c r="H17" s="64">
        <f>ROUND(G17*F17,2)</f>
        <v>0</v>
      </c>
    </row>
    <row r="18" spans="1:8" ht="36" customHeight="1" thickBot="1">
      <c r="A18" s="25"/>
      <c r="B18" s="40" t="str">
        <f>+B16</f>
        <v>D</v>
      </c>
      <c r="C18" s="82" t="str">
        <f>+C16</f>
        <v>MORAY STREET NORTHBOUND AND SOUTHBOUND -  PORTAGE AVENUE TO CHARLESWOOD BRIDGE</v>
      </c>
      <c r="D18" s="83"/>
      <c r="E18" s="83"/>
      <c r="F18" s="84"/>
      <c r="G18" s="41" t="s">
        <v>47</v>
      </c>
      <c r="H18" s="41">
        <f>SUM(H17)</f>
        <v>0</v>
      </c>
    </row>
    <row r="19" spans="2:8" ht="36.75" customHeight="1" thickTop="1">
      <c r="B19" s="50"/>
      <c r="C19" s="51" t="s">
        <v>15</v>
      </c>
      <c r="D19" s="52"/>
      <c r="E19" s="53"/>
      <c r="F19" s="53"/>
      <c r="H19" s="55"/>
    </row>
    <row r="20" spans="1:8" ht="36.75" customHeight="1" thickBot="1">
      <c r="A20" s="25"/>
      <c r="B20" s="40" t="str">
        <f>B6</f>
        <v>A</v>
      </c>
      <c r="C20" s="92" t="str">
        <f>+C6</f>
        <v>BISHOP GRANDIN BOULEVARD EASTBOUND AND WESTBOUND - WAVERLEY STREET TO 675 METRES WEST</v>
      </c>
      <c r="D20" s="83"/>
      <c r="E20" s="83"/>
      <c r="F20" s="84"/>
      <c r="G20" s="41" t="s">
        <v>47</v>
      </c>
      <c r="H20" s="41">
        <f>+H8</f>
        <v>0</v>
      </c>
    </row>
    <row r="21" spans="1:8" ht="36.75" customHeight="1" thickBot="1" thickTop="1">
      <c r="A21" s="25"/>
      <c r="B21" s="48" t="s">
        <v>12</v>
      </c>
      <c r="C21" s="93" t="str">
        <f>+C9</f>
        <v>CHIEF PEGUIS TRAIL EASTBOUND AND WESTBOUND - HENDERSON HIGHWAY TO MAIN STREET</v>
      </c>
      <c r="D21" s="94"/>
      <c r="E21" s="94"/>
      <c r="F21" s="95"/>
      <c r="G21" s="41" t="s">
        <v>47</v>
      </c>
      <c r="H21" s="41">
        <f>+H11</f>
        <v>0</v>
      </c>
    </row>
    <row r="22" spans="1:8" ht="36.75" customHeight="1" thickBot="1" thickTop="1">
      <c r="A22" s="25"/>
      <c r="B22" s="48" t="s">
        <v>13</v>
      </c>
      <c r="C22" s="93" t="str">
        <f>+C12</f>
        <v>PEMBINA HIGHWAY NORTHBOUND - CITY LIMITS TO SAINT NORBERT BRIDGE</v>
      </c>
      <c r="D22" s="94"/>
      <c r="E22" s="94"/>
      <c r="F22" s="95"/>
      <c r="G22" s="41" t="s">
        <v>47</v>
      </c>
      <c r="H22" s="41">
        <f>+H15</f>
        <v>0</v>
      </c>
    </row>
    <row r="23" spans="1:8" ht="36.75" customHeight="1" thickBot="1" thickTop="1">
      <c r="A23" s="25"/>
      <c r="B23" s="48" t="s">
        <v>14</v>
      </c>
      <c r="C23" s="93" t="str">
        <f>+C16</f>
        <v>MORAY STREET NORTHBOUND AND SOUTHBOUND -  PORTAGE AVENUE TO CHARLESWOOD BRIDGE</v>
      </c>
      <c r="D23" s="94"/>
      <c r="E23" s="94"/>
      <c r="F23" s="95"/>
      <c r="G23" s="56" t="s">
        <v>47</v>
      </c>
      <c r="H23" s="56">
        <f>+H18</f>
        <v>0</v>
      </c>
    </row>
    <row r="24" spans="1:8" s="16" customFormat="1" ht="36.75" customHeight="1" thickTop="1">
      <c r="A24" s="14"/>
      <c r="B24" s="80" t="s">
        <v>31</v>
      </c>
      <c r="C24" s="81"/>
      <c r="D24" s="81"/>
      <c r="E24" s="81"/>
      <c r="F24" s="81"/>
      <c r="G24" s="96">
        <f>SUM(H20:H23)</f>
        <v>0</v>
      </c>
      <c r="H24" s="97"/>
    </row>
    <row r="25" spans="1:8" ht="36.75" customHeight="1">
      <c r="A25" s="14"/>
      <c r="B25" s="98" t="s">
        <v>29</v>
      </c>
      <c r="C25" s="78"/>
      <c r="D25" s="78"/>
      <c r="E25" s="78"/>
      <c r="F25" s="78"/>
      <c r="G25" s="78"/>
      <c r="H25" s="79"/>
    </row>
    <row r="26" spans="1:8" ht="36.75" customHeight="1">
      <c r="A26" s="14"/>
      <c r="B26" s="77" t="s">
        <v>30</v>
      </c>
      <c r="C26" s="78"/>
      <c r="D26" s="78"/>
      <c r="E26" s="78"/>
      <c r="F26" s="78"/>
      <c r="G26" s="78"/>
      <c r="H26" s="79"/>
    </row>
    <row r="27" spans="1:8" ht="36.75" customHeight="1">
      <c r="A27" s="14"/>
      <c r="B27" s="57"/>
      <c r="C27" s="58"/>
      <c r="D27" s="59"/>
      <c r="E27" s="58"/>
      <c r="F27" s="58"/>
      <c r="G27" s="60"/>
      <c r="H27" s="61"/>
    </row>
  </sheetData>
  <sheetProtection password="CC3D" sheet="1" selectLockedCells="1"/>
  <mergeCells count="16">
    <mergeCell ref="C12:H12"/>
    <mergeCell ref="C20:F20"/>
    <mergeCell ref="C21:F21"/>
    <mergeCell ref="C22:F22"/>
    <mergeCell ref="C6:H6"/>
    <mergeCell ref="C9:H9"/>
    <mergeCell ref="C8:F8"/>
    <mergeCell ref="C11:F11"/>
    <mergeCell ref="B26:H26"/>
    <mergeCell ref="B24:F24"/>
    <mergeCell ref="C15:F15"/>
    <mergeCell ref="C16:H16"/>
    <mergeCell ref="C18:F18"/>
    <mergeCell ref="C23:F23"/>
    <mergeCell ref="G24:H24"/>
    <mergeCell ref="B25:H25"/>
  </mergeCells>
  <dataValidations count="1">
    <dataValidation type="decimal" operator="equal" allowBlank="1" showInputMessage="1" showErrorMessage="1" prompt="Enter your Unit Bid Price.&#10;You do not need to type in the &quot;$&quot;" errorTitle="ENTRY ERROR!" error="Unit Price must be greater than 0&#10;and cannnot include fractions of a cent" sqref="G7 G10 G13:G14 G17">
      <formula1>IF(G7&gt;=0.01,ROUND(G7,2),0.01)</formula1>
    </dataValidation>
  </dataValidations>
  <printOptions/>
  <pageMargins left="0.5" right="0.5" top="0.7" bottom="0.42" header="0.25" footer="0.25"/>
  <pageSetup horizontalDpi="600" verticalDpi="600" orientation="portrait" scale="75" r:id="rId1"/>
  <headerFooter alignWithMargins="0">
    <oddHeader>&amp;L&amp;10The City of Winnipeg
Bid Opportunity No. 474-2010
&amp;XTemplate Version: C420091214 - RW&amp;R&amp;10Bid Submission
Page 4 of 8</oddHeader>
    <oddFooter xml:space="preserve">&amp;R__________________
Name of Bidder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Winnipeg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betty mcneil</dc:creator>
  <cp:keywords/>
  <dc:description>Checked by HP June 18
File Size 45056</dc:description>
  <cp:lastModifiedBy>cgroenin</cp:lastModifiedBy>
  <cp:lastPrinted>2010-06-16T20:15:43Z</cp:lastPrinted>
  <dcterms:created xsi:type="dcterms:W3CDTF">1999-03-31T15:44:33Z</dcterms:created>
  <dcterms:modified xsi:type="dcterms:W3CDTF">2010-06-21T16:46:54Z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C420091214</vt:lpwstr>
  </property>
</Properties>
</file>