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405" windowHeight="4815" firstSheet="1" activeTab="11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<sst xmlns="http://schemas.openxmlformats.org/spreadsheetml/2006/main" count="549" uniqueCount="56">
  <si>
    <t>Date</t>
  </si>
  <si>
    <t>2014 Biosolids Management Program</t>
  </si>
  <si>
    <t>January</t>
  </si>
  <si>
    <t>Wet Cake</t>
  </si>
  <si>
    <t>% Total</t>
  </si>
  <si>
    <t>Dry Cake</t>
  </si>
  <si>
    <t>Loads to</t>
  </si>
  <si>
    <t>Loads</t>
  </si>
  <si>
    <t>Solids</t>
  </si>
  <si>
    <t>Landfill</t>
  </si>
  <si>
    <t>Compost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</si>
  <si>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</si>
  <si>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</si>
  <si>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</si>
  <si>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</si>
  <si>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</si>
  <si>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</si>
  <si>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</si>
  <si>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</si>
  <si>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</si>
  <si>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</si>
  <si>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</si>
  <si>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</si>
  <si>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</si>
  <si>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</si>
  <si>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</si>
  <si>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</si>
  <si>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</si>
  <si>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</si>
  <si>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</si>
  <si>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</si>
  <si>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</si>
  <si>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</si>
  <si>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</si>
  <si>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</si>
  <si>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</si>
  <si>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</si>
  <si>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</si>
  <si>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</si>
  <si>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</si>
  <si>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</si>
  <si>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</si>
  <si>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</si>
  <si>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TOTAL</t>
  </si>
  <si>
    <t>NOTES: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</si>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</sst>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 Black"/>
      <family val="2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1" xfId="0" applyNumberFormat="1" applyFont="1" applyBorder="1" applyAlignment="1">
      <alignment/>
    </xf>
    <xf numFmtId="2" fontId="0" fillId="0" borderId="1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/>
    </xf>
    <xf numFmtId="2" fontId="6" fillId="0" borderId="20" xfId="0" applyNumberFormat="1" applyFont="1" applyBorder="1" applyAlignment="1">
      <alignment/>
    </xf>
    <xf numFmtId="1" fontId="6" fillId="0" borderId="20" xfId="0" applyNumberFormat="1" applyFont="1" applyBorder="1" applyAlignment="1" quotePrefix="1">
      <alignment/>
    </xf>
    <xf numFmtId="2" fontId="6" fillId="0" borderId="21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0" fontId="0" fillId="0" borderId="20" xfId="0" applyBorder="1" applyAlignment="1">
      <alignment/>
    </xf>
    <xf numFmtId="2" fontId="0" fillId="0" borderId="23" xfId="0" applyNumberFormat="1" applyBorder="1" applyAlignment="1">
      <alignment/>
    </xf>
    <xf numFmtId="2" fontId="0" fillId="0" borderId="22" xfId="0" applyNumberFormat="1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173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2</xdr:col>
      <xdr:colOff>609600</xdr:colOff>
      <xdr:row>5</xdr:row>
      <xdr:rowOff>123825</xdr:rowOff>
    </xdr:to>
    <xdr:pic>
      <xdr:nvPicPr>
        <xdr:cNvPr id="1" name="Picture 1" descr="New City Logo 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0"/>
          <a:ext cx="11525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2</xdr:col>
      <xdr:colOff>609600</xdr:colOff>
      <xdr:row>5</xdr:row>
      <xdr:rowOff>123825</xdr:rowOff>
    </xdr:to>
    <xdr:pic>
      <xdr:nvPicPr>
        <xdr:cNvPr id="1" name="Picture 1" descr="New City Logo 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0"/>
          <a:ext cx="11525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2</xdr:col>
      <xdr:colOff>609600</xdr:colOff>
      <xdr:row>5</xdr:row>
      <xdr:rowOff>123825</xdr:rowOff>
    </xdr:to>
    <xdr:pic>
      <xdr:nvPicPr>
        <xdr:cNvPr id="1" name="Picture 1" descr="New City Logo 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0"/>
          <a:ext cx="11525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2</xdr:col>
      <xdr:colOff>609600</xdr:colOff>
      <xdr:row>5</xdr:row>
      <xdr:rowOff>123825</xdr:rowOff>
    </xdr:to>
    <xdr:pic>
      <xdr:nvPicPr>
        <xdr:cNvPr id="1" name="Picture 1" descr="New City Logo 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0"/>
          <a:ext cx="11525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2</xdr:col>
      <xdr:colOff>609600</xdr:colOff>
      <xdr:row>5</xdr:row>
      <xdr:rowOff>123825</xdr:rowOff>
    </xdr:to>
    <xdr:pic>
      <xdr:nvPicPr>
        <xdr:cNvPr id="1" name="Picture 1" descr="New City Logo 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0"/>
          <a:ext cx="11525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2</xdr:col>
      <xdr:colOff>609600</xdr:colOff>
      <xdr:row>5</xdr:row>
      <xdr:rowOff>123825</xdr:rowOff>
    </xdr:to>
    <xdr:pic>
      <xdr:nvPicPr>
        <xdr:cNvPr id="1" name="Picture 1" descr="New City Logo 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0"/>
          <a:ext cx="11525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2</xdr:col>
      <xdr:colOff>609600</xdr:colOff>
      <xdr:row>5</xdr:row>
      <xdr:rowOff>123825</xdr:rowOff>
    </xdr:to>
    <xdr:pic>
      <xdr:nvPicPr>
        <xdr:cNvPr id="1" name="Picture 1" descr="New City Logo 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0"/>
          <a:ext cx="11525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2</xdr:col>
      <xdr:colOff>609600</xdr:colOff>
      <xdr:row>5</xdr:row>
      <xdr:rowOff>123825</xdr:rowOff>
    </xdr:to>
    <xdr:pic>
      <xdr:nvPicPr>
        <xdr:cNvPr id="1" name="Picture 1" descr="New City Logo 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0"/>
          <a:ext cx="11525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2</xdr:col>
      <xdr:colOff>609600</xdr:colOff>
      <xdr:row>5</xdr:row>
      <xdr:rowOff>123825</xdr:rowOff>
    </xdr:to>
    <xdr:pic>
      <xdr:nvPicPr>
        <xdr:cNvPr id="1" name="Picture 1" descr="New City Logo 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0"/>
          <a:ext cx="11525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2</xdr:col>
      <xdr:colOff>609600</xdr:colOff>
      <xdr:row>5</xdr:row>
      <xdr:rowOff>123825</xdr:rowOff>
    </xdr:to>
    <xdr:pic>
      <xdr:nvPicPr>
        <xdr:cNvPr id="1" name="Picture 1" descr="New City Logo 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0"/>
          <a:ext cx="11525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2</xdr:col>
      <xdr:colOff>609600</xdr:colOff>
      <xdr:row>5</xdr:row>
      <xdr:rowOff>123825</xdr:rowOff>
    </xdr:to>
    <xdr:pic>
      <xdr:nvPicPr>
        <xdr:cNvPr id="1" name="Picture 1" descr="New City Logo 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0"/>
          <a:ext cx="11525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2</xdr:col>
      <xdr:colOff>609600</xdr:colOff>
      <xdr:row>5</xdr:row>
      <xdr:rowOff>123825</xdr:rowOff>
    </xdr:to>
    <xdr:pic>
      <xdr:nvPicPr>
        <xdr:cNvPr id="1" name="Picture 1" descr="New City Logo 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0"/>
          <a:ext cx="11525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H45"/>
  <sheetViews>
    <sheetView zoomScalePageLayoutView="0" workbookViewId="0" topLeftCell="A1">
      <selection activeCell="E41" sqref="E41"/>
    </sheetView>
  </sheetViews>
  <sheetFormatPr defaultColWidth="9.140625" defaultRowHeight="12.75"/>
  <sheetData>
    <row r="4" spans="4:6" ht="18">
      <c r="D4" s="1" t="s">
        <v>1</v>
      </c>
      <c r="E4" s="2"/>
      <c r="F4" s="3"/>
    </row>
    <row r="6" spans="2:8" ht="12.75">
      <c r="B6" s="4"/>
      <c r="C6" s="4"/>
      <c r="D6" s="25"/>
      <c r="E6" s="4"/>
      <c r="F6" s="4"/>
      <c r="G6" s="4"/>
      <c r="H6" s="4"/>
    </row>
    <row r="7" spans="2:8" ht="19.5">
      <c r="B7" s="21" t="s">
        <v>2</v>
      </c>
      <c r="C7" s="22"/>
      <c r="D7" s="26"/>
      <c r="E7" s="23">
        <v>2014</v>
      </c>
      <c r="F7" s="22"/>
      <c r="G7" s="22"/>
      <c r="H7" s="24"/>
    </row>
    <row r="8" spans="2:8" ht="12.75">
      <c r="B8" s="19" t="s">
        <v>0</v>
      </c>
      <c r="C8" s="20" t="s">
        <v>3</v>
      </c>
      <c r="D8" s="20" t="s">
        <v>4</v>
      </c>
      <c r="E8" s="20" t="s">
        <v>5</v>
      </c>
      <c r="F8" s="20" t="s">
        <v>6</v>
      </c>
      <c r="G8" s="20" t="s">
        <v>6</v>
      </c>
      <c r="H8" s="19" t="s">
        <v>7</v>
      </c>
    </row>
    <row r="9" spans="2:8" ht="12.75">
      <c r="B9" s="29"/>
      <c r="C9" s="20"/>
      <c r="D9" s="20" t="s">
        <v>8</v>
      </c>
      <c r="E9" s="20"/>
      <c r="F9" s="20" t="s">
        <v>9</v>
      </c>
      <c r="G9" s="20" t="s">
        <v>10</v>
      </c>
      <c r="H9" s="19" t="s">
        <v>11</v>
      </c>
    </row>
    <row r="10" spans="2:8" ht="12.75">
      <c r="B10" s="7" t="s">
        <v>12</v>
      </c>
      <c r="C10" s="7"/>
      <c r="D10" s="31"/>
      <c r="E10" s="7">
        <f aca="true" t="shared" si="0" ref="E10:E40">C10*D10/100</f>
        <v>0</v>
      </c>
      <c r="F10" s="8"/>
      <c r="G10" s="9"/>
      <c r="H10" s="8">
        <f>F10+G10</f>
        <v>0</v>
      </c>
    </row>
    <row r="11" spans="2:8" ht="12.75">
      <c r="B11" s="6" t="s">
        <v>13</v>
      </c>
      <c r="C11" s="32">
        <v>217.98</v>
      </c>
      <c r="D11" s="31">
        <v>22.7</v>
      </c>
      <c r="E11" s="7">
        <f t="shared" si="0"/>
        <v>49.48146</v>
      </c>
      <c r="F11" s="8">
        <v>9</v>
      </c>
      <c r="G11" s="8"/>
      <c r="H11" s="8">
        <f aca="true" t="shared" si="1" ref="H11:H40">F11+G11</f>
        <v>9</v>
      </c>
    </row>
    <row r="12" spans="2:8" ht="12.75">
      <c r="B12" s="6" t="s">
        <v>14</v>
      </c>
      <c r="C12" s="7">
        <v>145.38</v>
      </c>
      <c r="D12" s="31">
        <v>22.8</v>
      </c>
      <c r="E12" s="7">
        <f t="shared" si="0"/>
        <v>33.146640000000005</v>
      </c>
      <c r="F12" s="8">
        <v>6</v>
      </c>
      <c r="G12" s="8"/>
      <c r="H12" s="8">
        <f t="shared" si="1"/>
        <v>6</v>
      </c>
    </row>
    <row r="13" spans="2:8" ht="12.75">
      <c r="B13" s="6" t="s">
        <v>15</v>
      </c>
      <c r="C13" s="7"/>
      <c r="D13" s="31"/>
      <c r="E13" s="7">
        <f t="shared" si="0"/>
        <v>0</v>
      </c>
      <c r="F13" s="8"/>
      <c r="G13" s="8"/>
      <c r="H13" s="8">
        <f t="shared" si="1"/>
        <v>0</v>
      </c>
    </row>
    <row r="14" spans="2:8" ht="12.75">
      <c r="B14" s="6" t="s">
        <v>16</v>
      </c>
      <c r="C14" s="7"/>
      <c r="D14" s="31"/>
      <c r="E14" s="7">
        <f t="shared" si="0"/>
        <v>0</v>
      </c>
      <c r="F14" s="8"/>
      <c r="G14" s="8"/>
      <c r="H14" s="8">
        <f t="shared" si="1"/>
        <v>0</v>
      </c>
    </row>
    <row r="15" spans="2:8" ht="12.75">
      <c r="B15" s="6" t="s">
        <v>17</v>
      </c>
      <c r="C15" s="7">
        <v>174.68</v>
      </c>
      <c r="D15" s="31">
        <v>22.2</v>
      </c>
      <c r="E15" s="7">
        <f t="shared" si="0"/>
        <v>38.778960000000005</v>
      </c>
      <c r="F15" s="8">
        <v>7</v>
      </c>
      <c r="G15" s="8"/>
      <c r="H15" s="8">
        <f t="shared" si="1"/>
        <v>7</v>
      </c>
    </row>
    <row r="16" spans="2:8" ht="12.75">
      <c r="B16" s="6" t="s">
        <v>18</v>
      </c>
      <c r="C16" s="7">
        <v>224.08</v>
      </c>
      <c r="D16" s="31">
        <v>21.6</v>
      </c>
      <c r="E16" s="7">
        <f t="shared" si="0"/>
        <v>48.40128000000001</v>
      </c>
      <c r="F16" s="8">
        <v>9</v>
      </c>
      <c r="G16" s="8"/>
      <c r="H16" s="8">
        <f t="shared" si="1"/>
        <v>9</v>
      </c>
    </row>
    <row r="17" spans="2:8" ht="12.75">
      <c r="B17" s="6" t="s">
        <v>19</v>
      </c>
      <c r="C17" s="7">
        <v>246.58</v>
      </c>
      <c r="D17" s="31">
        <v>20.7</v>
      </c>
      <c r="E17" s="7">
        <f t="shared" si="0"/>
        <v>51.04206</v>
      </c>
      <c r="F17" s="8">
        <v>10</v>
      </c>
      <c r="G17" s="8"/>
      <c r="H17" s="8">
        <f t="shared" si="1"/>
        <v>10</v>
      </c>
    </row>
    <row r="18" spans="2:8" ht="12.75">
      <c r="B18" s="6" t="s">
        <v>20</v>
      </c>
      <c r="C18" s="7">
        <v>248.67</v>
      </c>
      <c r="D18" s="31">
        <v>20.5</v>
      </c>
      <c r="E18" s="7">
        <f t="shared" si="0"/>
        <v>50.977349999999994</v>
      </c>
      <c r="F18" s="8">
        <v>10</v>
      </c>
      <c r="G18" s="8"/>
      <c r="H18" s="8">
        <f t="shared" si="1"/>
        <v>10</v>
      </c>
    </row>
    <row r="19" spans="2:8" ht="12.75">
      <c r="B19" s="6" t="s">
        <v>21</v>
      </c>
      <c r="C19" s="7">
        <v>269.78</v>
      </c>
      <c r="D19" s="31">
        <v>20.5</v>
      </c>
      <c r="E19" s="7">
        <f t="shared" si="0"/>
        <v>55.304899999999996</v>
      </c>
      <c r="F19" s="8">
        <v>11</v>
      </c>
      <c r="G19" s="8"/>
      <c r="H19" s="8">
        <f t="shared" si="1"/>
        <v>11</v>
      </c>
    </row>
    <row r="20" spans="2:8" ht="12.75">
      <c r="B20" s="6" t="s">
        <v>22</v>
      </c>
      <c r="C20" s="7"/>
      <c r="D20" s="31"/>
      <c r="E20" s="7">
        <f t="shared" si="0"/>
        <v>0</v>
      </c>
      <c r="F20" s="8"/>
      <c r="G20" s="8"/>
      <c r="H20" s="8">
        <f t="shared" si="1"/>
        <v>0</v>
      </c>
    </row>
    <row r="21" spans="2:8" ht="12.75">
      <c r="B21" s="6" t="s">
        <v>23</v>
      </c>
      <c r="C21" s="7"/>
      <c r="D21" s="31"/>
      <c r="E21" s="7">
        <f t="shared" si="0"/>
        <v>0</v>
      </c>
      <c r="F21" s="8"/>
      <c r="G21" s="8"/>
      <c r="H21" s="8">
        <f t="shared" si="1"/>
        <v>0</v>
      </c>
    </row>
    <row r="22" spans="2:8" ht="12.75">
      <c r="B22" s="6" t="s">
        <v>24</v>
      </c>
      <c r="C22" s="7">
        <v>221.42</v>
      </c>
      <c r="D22" s="31">
        <v>20.6</v>
      </c>
      <c r="E22" s="7">
        <f t="shared" si="0"/>
        <v>45.61252</v>
      </c>
      <c r="F22" s="8">
        <v>9</v>
      </c>
      <c r="G22" s="8"/>
      <c r="H22" s="8">
        <f t="shared" si="1"/>
        <v>9</v>
      </c>
    </row>
    <row r="23" spans="2:8" ht="12.75">
      <c r="B23" s="6" t="s">
        <v>25</v>
      </c>
      <c r="C23" s="7">
        <v>199.84</v>
      </c>
      <c r="D23" s="31">
        <v>21.4</v>
      </c>
      <c r="E23" s="7">
        <f t="shared" si="0"/>
        <v>42.76576</v>
      </c>
      <c r="F23" s="8">
        <v>8</v>
      </c>
      <c r="G23" s="8"/>
      <c r="H23" s="8">
        <f t="shared" si="1"/>
        <v>8</v>
      </c>
    </row>
    <row r="24" spans="2:8" ht="12.75">
      <c r="B24" s="6" t="s">
        <v>26</v>
      </c>
      <c r="C24" s="7">
        <v>198.18</v>
      </c>
      <c r="D24" s="31">
        <v>21.1</v>
      </c>
      <c r="E24" s="7">
        <f t="shared" si="0"/>
        <v>41.81598000000001</v>
      </c>
      <c r="F24" s="8">
        <v>8</v>
      </c>
      <c r="G24" s="8"/>
      <c r="H24" s="8">
        <f t="shared" si="1"/>
        <v>8</v>
      </c>
    </row>
    <row r="25" spans="2:8" ht="12.75">
      <c r="B25" s="6" t="s">
        <v>27</v>
      </c>
      <c r="C25" s="7">
        <v>195.26</v>
      </c>
      <c r="D25" s="31">
        <v>21.9</v>
      </c>
      <c r="E25" s="7">
        <f t="shared" si="0"/>
        <v>42.761939999999996</v>
      </c>
      <c r="F25" s="8">
        <v>8</v>
      </c>
      <c r="G25" s="8"/>
      <c r="H25" s="8">
        <f t="shared" si="1"/>
        <v>8</v>
      </c>
    </row>
    <row r="26" spans="2:8" ht="12.75">
      <c r="B26" s="6" t="s">
        <v>28</v>
      </c>
      <c r="C26" s="7">
        <v>293.28</v>
      </c>
      <c r="D26" s="31">
        <v>22</v>
      </c>
      <c r="E26" s="7">
        <f t="shared" si="0"/>
        <v>64.52159999999999</v>
      </c>
      <c r="F26" s="8">
        <v>12</v>
      </c>
      <c r="G26" s="8"/>
      <c r="H26" s="8">
        <f t="shared" si="1"/>
        <v>12</v>
      </c>
    </row>
    <row r="27" spans="2:8" ht="12.75">
      <c r="B27" s="6" t="s">
        <v>29</v>
      </c>
      <c r="C27" s="7"/>
      <c r="D27" s="31"/>
      <c r="E27" s="7">
        <f t="shared" si="0"/>
        <v>0</v>
      </c>
      <c r="F27" s="8"/>
      <c r="G27" s="8"/>
      <c r="H27" s="8">
        <f t="shared" si="1"/>
        <v>0</v>
      </c>
    </row>
    <row r="28" spans="2:8" ht="12.75">
      <c r="B28" s="6" t="s">
        <v>30</v>
      </c>
      <c r="C28" s="7"/>
      <c r="D28" s="31"/>
      <c r="E28" s="7">
        <f t="shared" si="0"/>
        <v>0</v>
      </c>
      <c r="F28" s="8"/>
      <c r="G28" s="8"/>
      <c r="H28" s="8">
        <f t="shared" si="1"/>
        <v>0</v>
      </c>
    </row>
    <row r="29" spans="2:8" ht="12.75">
      <c r="B29" s="6" t="s">
        <v>31</v>
      </c>
      <c r="C29" s="7">
        <v>197.22</v>
      </c>
      <c r="D29" s="31">
        <v>22</v>
      </c>
      <c r="E29" s="7">
        <f t="shared" si="0"/>
        <v>43.388400000000004</v>
      </c>
      <c r="F29" s="8">
        <v>8</v>
      </c>
      <c r="G29" s="8"/>
      <c r="H29" s="8">
        <f t="shared" si="1"/>
        <v>8</v>
      </c>
    </row>
    <row r="30" spans="2:8" ht="12.75">
      <c r="B30" s="6" t="s">
        <v>32</v>
      </c>
      <c r="C30" s="7">
        <v>219.04</v>
      </c>
      <c r="D30" s="31">
        <v>22.9</v>
      </c>
      <c r="E30" s="7">
        <f t="shared" si="0"/>
        <v>50.16016</v>
      </c>
      <c r="F30" s="8">
        <v>9</v>
      </c>
      <c r="G30" s="8"/>
      <c r="H30" s="8">
        <f t="shared" si="1"/>
        <v>9</v>
      </c>
    </row>
    <row r="31" spans="2:8" ht="12.75">
      <c r="B31" s="6" t="s">
        <v>33</v>
      </c>
      <c r="C31" s="7">
        <v>185.3</v>
      </c>
      <c r="D31" s="31">
        <v>23.8</v>
      </c>
      <c r="E31" s="7">
        <f t="shared" si="0"/>
        <v>44.101400000000005</v>
      </c>
      <c r="F31" s="8">
        <v>8</v>
      </c>
      <c r="G31" s="8"/>
      <c r="H31" s="8">
        <f t="shared" si="1"/>
        <v>8</v>
      </c>
    </row>
    <row r="32" spans="2:8" ht="12.75">
      <c r="B32" s="6" t="s">
        <v>34</v>
      </c>
      <c r="C32" s="7">
        <v>145.88</v>
      </c>
      <c r="D32" s="31">
        <v>23.5</v>
      </c>
      <c r="E32" s="7">
        <f t="shared" si="0"/>
        <v>34.2818</v>
      </c>
      <c r="F32" s="8">
        <v>6</v>
      </c>
      <c r="G32" s="8"/>
      <c r="H32" s="8">
        <f t="shared" si="1"/>
        <v>6</v>
      </c>
    </row>
    <row r="33" spans="2:8" ht="12.75">
      <c r="B33" s="6" t="s">
        <v>35</v>
      </c>
      <c r="C33" s="7">
        <v>172.62</v>
      </c>
      <c r="D33" s="31">
        <v>24</v>
      </c>
      <c r="E33" s="7">
        <f t="shared" si="0"/>
        <v>41.4288</v>
      </c>
      <c r="F33" s="8">
        <v>7</v>
      </c>
      <c r="G33" s="8"/>
      <c r="H33" s="8">
        <f t="shared" si="1"/>
        <v>7</v>
      </c>
    </row>
    <row r="34" spans="2:8" ht="12.75">
      <c r="B34" s="6" t="s">
        <v>36</v>
      </c>
      <c r="C34" s="7"/>
      <c r="D34" s="31"/>
      <c r="E34" s="7">
        <f t="shared" si="0"/>
        <v>0</v>
      </c>
      <c r="F34" s="8"/>
      <c r="G34" s="8"/>
      <c r="H34" s="8">
        <f t="shared" si="1"/>
        <v>0</v>
      </c>
    </row>
    <row r="35" spans="2:8" ht="12.75">
      <c r="B35" s="6" t="s">
        <v>37</v>
      </c>
      <c r="C35" s="7"/>
      <c r="D35" s="31"/>
      <c r="E35" s="7">
        <f t="shared" si="0"/>
        <v>0</v>
      </c>
      <c r="F35" s="8"/>
      <c r="G35" s="8"/>
      <c r="H35" s="8">
        <f t="shared" si="1"/>
        <v>0</v>
      </c>
    </row>
    <row r="36" spans="2:8" ht="12.75">
      <c r="B36" s="6" t="s">
        <v>38</v>
      </c>
      <c r="C36" s="7">
        <v>219.7</v>
      </c>
      <c r="D36" s="31">
        <v>23.3</v>
      </c>
      <c r="E36" s="7">
        <f t="shared" si="0"/>
        <v>51.1901</v>
      </c>
      <c r="F36" s="8">
        <v>9</v>
      </c>
      <c r="G36" s="8"/>
      <c r="H36" s="8">
        <f t="shared" si="1"/>
        <v>9</v>
      </c>
    </row>
    <row r="37" spans="2:8" ht="12.75">
      <c r="B37" s="6" t="s">
        <v>39</v>
      </c>
      <c r="C37" s="7">
        <v>145.6</v>
      </c>
      <c r="D37" s="31">
        <v>23.4</v>
      </c>
      <c r="E37" s="7">
        <f t="shared" si="0"/>
        <v>34.07039999999999</v>
      </c>
      <c r="F37" s="8">
        <v>6</v>
      </c>
      <c r="G37" s="8"/>
      <c r="H37" s="8">
        <f t="shared" si="1"/>
        <v>6</v>
      </c>
    </row>
    <row r="38" spans="2:8" ht="12.75">
      <c r="B38" s="6" t="s">
        <v>40</v>
      </c>
      <c r="C38" s="7">
        <v>223.06</v>
      </c>
      <c r="D38" s="31">
        <v>22.5</v>
      </c>
      <c r="E38" s="7">
        <f t="shared" si="0"/>
        <v>50.188500000000005</v>
      </c>
      <c r="F38" s="8">
        <v>9</v>
      </c>
      <c r="G38" s="8"/>
      <c r="H38" s="8">
        <f t="shared" si="1"/>
        <v>9</v>
      </c>
    </row>
    <row r="39" spans="2:8" ht="12.75">
      <c r="B39" s="6" t="s">
        <v>41</v>
      </c>
      <c r="C39" s="7">
        <v>220.18</v>
      </c>
      <c r="D39" s="31">
        <v>22.7</v>
      </c>
      <c r="E39" s="7">
        <f t="shared" si="0"/>
        <v>49.98086</v>
      </c>
      <c r="F39" s="8">
        <v>9</v>
      </c>
      <c r="G39" s="8"/>
      <c r="H39" s="8">
        <f t="shared" si="1"/>
        <v>9</v>
      </c>
    </row>
    <row r="40" spans="2:8" ht="12.75">
      <c r="B40" s="6" t="s">
        <v>42</v>
      </c>
      <c r="C40" s="7">
        <v>74.22</v>
      </c>
      <c r="D40" s="31">
        <v>22.3</v>
      </c>
      <c r="E40" s="7">
        <f t="shared" si="0"/>
        <v>16.55106</v>
      </c>
      <c r="F40" s="8">
        <v>3</v>
      </c>
      <c r="G40" s="8"/>
      <c r="H40" s="8">
        <f t="shared" si="1"/>
        <v>3</v>
      </c>
    </row>
    <row r="41" spans="2:8" ht="12.75">
      <c r="B41" s="30" t="s">
        <v>43</v>
      </c>
      <c r="C41" s="7">
        <f>SUM(C10:C40)</f>
        <v>4437.950000000001</v>
      </c>
      <c r="D41" s="31">
        <f>AVERAGE(D10:D40)</f>
        <v>22.2</v>
      </c>
      <c r="E41" s="7">
        <f>SUM(E10:E40)</f>
        <v>979.9519300000001</v>
      </c>
      <c r="F41" s="10">
        <f>SUM(F10:F40)</f>
        <v>181</v>
      </c>
      <c r="G41" s="10">
        <f>SUM(G10:G40)</f>
        <v>0</v>
      </c>
      <c r="H41" s="11">
        <f>SUM(H10:H40)</f>
        <v>181</v>
      </c>
    </row>
    <row r="42" spans="2:8" ht="12.75">
      <c r="B42" s="18" t="s">
        <v>44</v>
      </c>
      <c r="C42" s="12"/>
      <c r="D42" s="12"/>
      <c r="E42" s="12"/>
      <c r="F42" s="13"/>
      <c r="G42" s="13"/>
      <c r="H42" s="14"/>
    </row>
    <row r="43" spans="2:8" ht="12.75">
      <c r="B43" s="5"/>
      <c r="C43" s="4"/>
      <c r="D43" s="4"/>
      <c r="E43" s="4"/>
      <c r="F43" s="15"/>
      <c r="G43" s="15"/>
      <c r="H43" s="16"/>
    </row>
    <row r="44" spans="2:8" ht="12.75">
      <c r="B44" s="5"/>
      <c r="C44" s="4"/>
      <c r="D44" s="4"/>
      <c r="E44" s="4"/>
      <c r="F44" s="15"/>
      <c r="G44" s="15"/>
      <c r="H44" s="16"/>
    </row>
    <row r="45" spans="2:8" ht="12.75">
      <c r="B45" s="27"/>
      <c r="C45" s="25"/>
      <c r="D45" s="25"/>
      <c r="E45" s="25"/>
      <c r="F45" s="28"/>
      <c r="G45" s="28"/>
      <c r="H45" s="17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4:H45"/>
  <sheetViews>
    <sheetView zoomScalePageLayoutView="0" workbookViewId="0" topLeftCell="A1">
      <selection activeCell="C41" sqref="C41"/>
    </sheetView>
  </sheetViews>
  <sheetFormatPr defaultColWidth="9.140625" defaultRowHeight="12.75"/>
  <sheetData>
    <row r="4" spans="4:6" ht="18">
      <c r="D4" s="1" t="s">
        <v>1</v>
      </c>
      <c r="E4" s="2"/>
      <c r="F4" s="3"/>
    </row>
    <row r="6" spans="2:8" ht="12.75">
      <c r="B6" s="4"/>
      <c r="C6" s="4"/>
      <c r="D6" s="25"/>
      <c r="E6" s="4"/>
      <c r="F6" s="4"/>
      <c r="G6" s="4"/>
      <c r="H6" s="4"/>
    </row>
    <row r="7" spans="2:8" ht="19.5">
      <c r="B7" s="21" t="s">
        <v>53</v>
      </c>
      <c r="C7" s="22"/>
      <c r="D7" s="26"/>
      <c r="E7" s="23">
        <v>2014</v>
      </c>
      <c r="F7" s="22"/>
      <c r="G7" s="22"/>
      <c r="H7" s="24"/>
    </row>
    <row r="8" spans="2:8" ht="12.75">
      <c r="B8" s="19" t="s">
        <v>0</v>
      </c>
      <c r="C8" s="20" t="s">
        <v>3</v>
      </c>
      <c r="D8" s="20" t="s">
        <v>4</v>
      </c>
      <c r="E8" s="20" t="s">
        <v>5</v>
      </c>
      <c r="F8" s="20" t="s">
        <v>6</v>
      </c>
      <c r="G8" s="20" t="s">
        <v>6</v>
      </c>
      <c r="H8" s="19" t="s">
        <v>7</v>
      </c>
    </row>
    <row r="9" spans="2:8" ht="12.75">
      <c r="B9" s="29"/>
      <c r="C9" s="20"/>
      <c r="D9" s="20" t="s">
        <v>8</v>
      </c>
      <c r="E9" s="20"/>
      <c r="F9" s="20" t="s">
        <v>9</v>
      </c>
      <c r="G9" s="20" t="s">
        <v>10</v>
      </c>
      <c r="H9" s="19" t="s">
        <v>11</v>
      </c>
    </row>
    <row r="10" spans="2:8" ht="12.75">
      <c r="B10" s="7" t="s">
        <v>12</v>
      </c>
      <c r="C10" s="7">
        <v>198.08</v>
      </c>
      <c r="D10" s="31">
        <v>26.5</v>
      </c>
      <c r="E10" s="7">
        <f aca="true" t="shared" si="0" ref="E10:E40">C10*D10/100</f>
        <v>52.4912</v>
      </c>
      <c r="F10" s="8">
        <v>8</v>
      </c>
      <c r="G10" s="9">
        <v>0</v>
      </c>
      <c r="H10" s="8">
        <f>F10+G10</f>
        <v>8</v>
      </c>
    </row>
    <row r="11" spans="2:8" ht="12.75">
      <c r="B11" s="6" t="s">
        <v>13</v>
      </c>
      <c r="C11" s="32">
        <v>172.06</v>
      </c>
      <c r="D11" s="31">
        <v>26.4</v>
      </c>
      <c r="E11" s="7">
        <f t="shared" si="0"/>
        <v>45.42384</v>
      </c>
      <c r="F11" s="8">
        <v>7</v>
      </c>
      <c r="G11" s="8">
        <v>0</v>
      </c>
      <c r="H11" s="8">
        <f aca="true" t="shared" si="1" ref="H11:H40">F11+G11</f>
        <v>7</v>
      </c>
    </row>
    <row r="12" spans="2:8" ht="12.75">
      <c r="B12" s="6" t="s">
        <v>14</v>
      </c>
      <c r="C12" s="7">
        <v>219.76</v>
      </c>
      <c r="D12" s="31">
        <v>26.4</v>
      </c>
      <c r="E12" s="7">
        <f t="shared" si="0"/>
        <v>58.016639999999995</v>
      </c>
      <c r="F12" s="8">
        <v>9</v>
      </c>
      <c r="G12" s="8">
        <v>0</v>
      </c>
      <c r="H12" s="8">
        <f t="shared" si="1"/>
        <v>9</v>
      </c>
    </row>
    <row r="13" spans="2:8" ht="12.75">
      <c r="B13" s="6" t="s">
        <v>15</v>
      </c>
      <c r="C13" s="7"/>
      <c r="D13" s="31"/>
      <c r="E13" s="7">
        <f t="shared" si="0"/>
        <v>0</v>
      </c>
      <c r="F13" s="8"/>
      <c r="G13" s="8"/>
      <c r="H13" s="8">
        <f t="shared" si="1"/>
        <v>0</v>
      </c>
    </row>
    <row r="14" spans="2:8" ht="12.75">
      <c r="B14" s="6" t="s">
        <v>16</v>
      </c>
      <c r="C14" s="7"/>
      <c r="D14" s="31"/>
      <c r="E14" s="7">
        <f t="shared" si="0"/>
        <v>0</v>
      </c>
      <c r="F14" s="8"/>
      <c r="G14" s="8"/>
      <c r="H14" s="8">
        <f t="shared" si="1"/>
        <v>0</v>
      </c>
    </row>
    <row r="15" spans="2:8" ht="12.75">
      <c r="B15" s="6" t="s">
        <v>17</v>
      </c>
      <c r="C15" s="7">
        <v>296.28</v>
      </c>
      <c r="D15" s="31">
        <v>26.4</v>
      </c>
      <c r="E15" s="7">
        <f t="shared" si="0"/>
        <v>78.21791999999999</v>
      </c>
      <c r="F15" s="8">
        <v>12</v>
      </c>
      <c r="G15" s="8">
        <v>0</v>
      </c>
      <c r="H15" s="8">
        <f t="shared" si="1"/>
        <v>12</v>
      </c>
    </row>
    <row r="16" spans="2:8" ht="12.75">
      <c r="B16" s="6" t="s">
        <v>18</v>
      </c>
      <c r="C16" s="7">
        <v>147.76</v>
      </c>
      <c r="D16" s="31">
        <v>25.4</v>
      </c>
      <c r="E16" s="7">
        <f t="shared" si="0"/>
        <v>37.53103999999999</v>
      </c>
      <c r="F16" s="8">
        <v>6</v>
      </c>
      <c r="G16" s="8">
        <v>0</v>
      </c>
      <c r="H16" s="8">
        <f t="shared" si="1"/>
        <v>6</v>
      </c>
    </row>
    <row r="17" spans="2:8" ht="12.75">
      <c r="B17" s="6" t="s">
        <v>19</v>
      </c>
      <c r="C17" s="7">
        <v>146.26</v>
      </c>
      <c r="D17" s="31">
        <v>26.6</v>
      </c>
      <c r="E17" s="7">
        <f t="shared" si="0"/>
        <v>38.90516</v>
      </c>
      <c r="F17" s="8">
        <v>6</v>
      </c>
      <c r="G17" s="8">
        <v>0</v>
      </c>
      <c r="H17" s="8">
        <f t="shared" si="1"/>
        <v>6</v>
      </c>
    </row>
    <row r="18" spans="2:8" ht="12.75">
      <c r="B18" s="6" t="s">
        <v>20</v>
      </c>
      <c r="C18" s="7">
        <v>197.84</v>
      </c>
      <c r="D18" s="31">
        <v>25.2</v>
      </c>
      <c r="E18" s="7">
        <f t="shared" si="0"/>
        <v>49.85568</v>
      </c>
      <c r="F18" s="8">
        <v>8</v>
      </c>
      <c r="G18" s="8">
        <v>0</v>
      </c>
      <c r="H18" s="8">
        <f t="shared" si="1"/>
        <v>8</v>
      </c>
    </row>
    <row r="19" spans="2:8" ht="12.75">
      <c r="B19" s="6" t="s">
        <v>21</v>
      </c>
      <c r="C19" s="7">
        <v>156.7</v>
      </c>
      <c r="D19" s="31">
        <v>25.8</v>
      </c>
      <c r="E19" s="7">
        <f t="shared" si="0"/>
        <v>40.428599999999996</v>
      </c>
      <c r="F19" s="8">
        <v>6</v>
      </c>
      <c r="G19" s="8">
        <v>0</v>
      </c>
      <c r="H19" s="8">
        <f t="shared" si="1"/>
        <v>6</v>
      </c>
    </row>
    <row r="20" spans="2:8" ht="12.75">
      <c r="B20" s="6" t="s">
        <v>22</v>
      </c>
      <c r="C20" s="7"/>
      <c r="D20" s="31"/>
      <c r="E20" s="7">
        <f t="shared" si="0"/>
        <v>0</v>
      </c>
      <c r="F20" s="8"/>
      <c r="G20" s="8"/>
      <c r="H20" s="8">
        <f t="shared" si="1"/>
        <v>0</v>
      </c>
    </row>
    <row r="21" spans="2:8" ht="12.75">
      <c r="B21" s="6" t="s">
        <v>23</v>
      </c>
      <c r="C21" s="7"/>
      <c r="D21" s="31"/>
      <c r="E21" s="7">
        <f t="shared" si="0"/>
        <v>0</v>
      </c>
      <c r="F21" s="8"/>
      <c r="G21" s="8"/>
      <c r="H21" s="8">
        <f t="shared" si="1"/>
        <v>0</v>
      </c>
    </row>
    <row r="22" spans="2:8" ht="12.75">
      <c r="B22" s="6" t="s">
        <v>24</v>
      </c>
      <c r="C22" s="7"/>
      <c r="D22" s="31"/>
      <c r="E22" s="7">
        <f t="shared" si="0"/>
        <v>0</v>
      </c>
      <c r="F22" s="8"/>
      <c r="G22" s="8"/>
      <c r="H22" s="8">
        <f t="shared" si="1"/>
        <v>0</v>
      </c>
    </row>
    <row r="23" spans="2:8" ht="12.75">
      <c r="B23" s="6" t="s">
        <v>25</v>
      </c>
      <c r="C23" s="7">
        <v>226.26</v>
      </c>
      <c r="D23" s="31">
        <v>24.7</v>
      </c>
      <c r="E23" s="7">
        <f t="shared" si="0"/>
        <v>55.886219999999994</v>
      </c>
      <c r="F23" s="8">
        <v>9</v>
      </c>
      <c r="G23" s="8">
        <v>0</v>
      </c>
      <c r="H23" s="8">
        <f t="shared" si="1"/>
        <v>9</v>
      </c>
    </row>
    <row r="24" spans="2:8" ht="12.75">
      <c r="B24" s="6" t="s">
        <v>26</v>
      </c>
      <c r="C24" s="7">
        <v>293.56</v>
      </c>
      <c r="D24" s="31">
        <v>25.1</v>
      </c>
      <c r="E24" s="7">
        <f t="shared" si="0"/>
        <v>73.68356</v>
      </c>
      <c r="F24" s="8">
        <v>12</v>
      </c>
      <c r="G24" s="8">
        <v>0</v>
      </c>
      <c r="H24" s="8">
        <f t="shared" si="1"/>
        <v>12</v>
      </c>
    </row>
    <row r="25" spans="2:8" ht="12.75">
      <c r="B25" s="6" t="s">
        <v>27</v>
      </c>
      <c r="C25" s="7">
        <v>146.68</v>
      </c>
      <c r="D25" s="31">
        <v>24.9</v>
      </c>
      <c r="E25" s="7">
        <f t="shared" si="0"/>
        <v>36.52332</v>
      </c>
      <c r="F25" s="8">
        <v>6</v>
      </c>
      <c r="G25" s="8">
        <v>0</v>
      </c>
      <c r="H25" s="8">
        <f t="shared" si="1"/>
        <v>6</v>
      </c>
    </row>
    <row r="26" spans="2:8" ht="12.75">
      <c r="B26" s="6" t="s">
        <v>28</v>
      </c>
      <c r="C26" s="7">
        <v>148.56</v>
      </c>
      <c r="D26" s="31">
        <v>25.5</v>
      </c>
      <c r="E26" s="7">
        <f t="shared" si="0"/>
        <v>37.8828</v>
      </c>
      <c r="F26" s="8">
        <v>6</v>
      </c>
      <c r="G26" s="8">
        <v>0</v>
      </c>
      <c r="H26" s="8">
        <f t="shared" si="1"/>
        <v>6</v>
      </c>
    </row>
    <row r="27" spans="2:8" ht="12.75">
      <c r="B27" s="6" t="s">
        <v>29</v>
      </c>
      <c r="C27" s="7">
        <v>97.36</v>
      </c>
      <c r="D27" s="31">
        <v>24.8</v>
      </c>
      <c r="E27" s="7">
        <f t="shared" si="0"/>
        <v>24.145280000000003</v>
      </c>
      <c r="F27" s="8">
        <v>4</v>
      </c>
      <c r="G27" s="8">
        <v>0</v>
      </c>
      <c r="H27" s="8">
        <f t="shared" si="1"/>
        <v>4</v>
      </c>
    </row>
    <row r="28" spans="2:8" ht="12.75">
      <c r="B28" s="6" t="s">
        <v>30</v>
      </c>
      <c r="C28" s="7"/>
      <c r="D28" s="31"/>
      <c r="E28" s="7">
        <f t="shared" si="0"/>
        <v>0</v>
      </c>
      <c r="F28" s="8"/>
      <c r="G28" s="8"/>
      <c r="H28" s="8">
        <f t="shared" si="1"/>
        <v>0</v>
      </c>
    </row>
    <row r="29" spans="2:8" ht="12.75">
      <c r="B29" s="6" t="s">
        <v>31</v>
      </c>
      <c r="C29" s="7">
        <v>150</v>
      </c>
      <c r="D29" s="31">
        <v>24</v>
      </c>
      <c r="E29" s="7">
        <f t="shared" si="0"/>
        <v>36</v>
      </c>
      <c r="F29" s="8">
        <v>6</v>
      </c>
      <c r="G29" s="8">
        <v>0</v>
      </c>
      <c r="H29" s="8">
        <f t="shared" si="1"/>
        <v>6</v>
      </c>
    </row>
    <row r="30" spans="2:8" ht="12.75">
      <c r="B30" s="6" t="s">
        <v>32</v>
      </c>
      <c r="C30" s="7">
        <v>147.4</v>
      </c>
      <c r="D30" s="31">
        <v>25</v>
      </c>
      <c r="E30" s="7">
        <f t="shared" si="0"/>
        <v>36.85</v>
      </c>
      <c r="F30" s="8">
        <v>6</v>
      </c>
      <c r="G30" s="8">
        <v>0</v>
      </c>
      <c r="H30" s="8">
        <f t="shared" si="1"/>
        <v>6</v>
      </c>
    </row>
    <row r="31" spans="2:8" ht="12.75">
      <c r="B31" s="6" t="s">
        <v>33</v>
      </c>
      <c r="C31" s="7">
        <v>50.08</v>
      </c>
      <c r="D31" s="31">
        <v>23.9</v>
      </c>
      <c r="E31" s="7">
        <f t="shared" si="0"/>
        <v>11.969119999999998</v>
      </c>
      <c r="F31" s="8">
        <v>2</v>
      </c>
      <c r="G31" s="8">
        <v>0</v>
      </c>
      <c r="H31" s="8">
        <f t="shared" si="1"/>
        <v>2</v>
      </c>
    </row>
    <row r="32" spans="2:8" ht="12.75">
      <c r="B32" s="6" t="s">
        <v>34</v>
      </c>
      <c r="C32" s="7">
        <v>146.3</v>
      </c>
      <c r="D32" s="31">
        <v>24.1</v>
      </c>
      <c r="E32" s="7">
        <f t="shared" si="0"/>
        <v>35.258300000000006</v>
      </c>
      <c r="F32" s="8">
        <v>6</v>
      </c>
      <c r="G32" s="8">
        <v>0</v>
      </c>
      <c r="H32" s="8">
        <f t="shared" si="1"/>
        <v>6</v>
      </c>
    </row>
    <row r="33" spans="2:8" ht="12.75">
      <c r="B33" s="6" t="s">
        <v>35</v>
      </c>
      <c r="C33" s="7">
        <v>122.7</v>
      </c>
      <c r="D33" s="31">
        <v>24.8</v>
      </c>
      <c r="E33" s="7">
        <f t="shared" si="0"/>
        <v>30.4296</v>
      </c>
      <c r="F33" s="8">
        <v>5</v>
      </c>
      <c r="G33" s="8">
        <v>0</v>
      </c>
      <c r="H33" s="8">
        <f t="shared" si="1"/>
        <v>5</v>
      </c>
    </row>
    <row r="34" spans="2:8" ht="12.75">
      <c r="B34" s="6" t="s">
        <v>36</v>
      </c>
      <c r="C34" s="7">
        <v>123.54</v>
      </c>
      <c r="D34" s="31">
        <v>24.4</v>
      </c>
      <c r="E34" s="7">
        <f t="shared" si="0"/>
        <v>30.14376</v>
      </c>
      <c r="F34" s="8">
        <v>5</v>
      </c>
      <c r="G34" s="8">
        <v>0</v>
      </c>
      <c r="H34" s="8">
        <f t="shared" si="1"/>
        <v>5</v>
      </c>
    </row>
    <row r="35" spans="2:8" ht="12.75">
      <c r="B35" s="6" t="s">
        <v>37</v>
      </c>
      <c r="C35" s="7"/>
      <c r="D35" s="31"/>
      <c r="E35" s="7">
        <f t="shared" si="0"/>
        <v>0</v>
      </c>
      <c r="F35" s="8"/>
      <c r="G35" s="8"/>
      <c r="H35" s="8">
        <f t="shared" si="1"/>
        <v>0</v>
      </c>
    </row>
    <row r="36" spans="2:8" ht="12.75">
      <c r="B36" s="6" t="s">
        <v>38</v>
      </c>
      <c r="C36" s="7">
        <v>196.92</v>
      </c>
      <c r="D36" s="31">
        <v>23.9</v>
      </c>
      <c r="E36" s="7">
        <f t="shared" si="0"/>
        <v>47.06387999999999</v>
      </c>
      <c r="F36" s="8">
        <v>8</v>
      </c>
      <c r="G36" s="8">
        <v>0</v>
      </c>
      <c r="H36" s="8">
        <f t="shared" si="1"/>
        <v>8</v>
      </c>
    </row>
    <row r="37" spans="2:8" ht="12.75">
      <c r="B37" s="6" t="s">
        <v>39</v>
      </c>
      <c r="C37" s="7">
        <v>146.3</v>
      </c>
      <c r="D37" s="31">
        <v>23.8</v>
      </c>
      <c r="E37" s="7">
        <f t="shared" si="0"/>
        <v>34.8194</v>
      </c>
      <c r="F37" s="8">
        <v>6</v>
      </c>
      <c r="G37" s="8">
        <v>0</v>
      </c>
      <c r="H37" s="8">
        <f t="shared" si="1"/>
        <v>6</v>
      </c>
    </row>
    <row r="38" spans="2:8" ht="12.75">
      <c r="B38" s="6" t="s">
        <v>40</v>
      </c>
      <c r="C38" s="7">
        <v>149.38</v>
      </c>
      <c r="D38" s="31">
        <v>25.3</v>
      </c>
      <c r="E38" s="7">
        <f t="shared" si="0"/>
        <v>37.79314</v>
      </c>
      <c r="F38" s="8">
        <v>5</v>
      </c>
      <c r="G38" s="8">
        <v>1</v>
      </c>
      <c r="H38" s="8">
        <f t="shared" si="1"/>
        <v>6</v>
      </c>
    </row>
    <row r="39" spans="2:8" ht="12.75">
      <c r="B39" s="6" t="s">
        <v>41</v>
      </c>
      <c r="C39" s="7">
        <v>143.78</v>
      </c>
      <c r="D39" s="31">
        <v>27.5</v>
      </c>
      <c r="E39" s="7">
        <f t="shared" si="0"/>
        <v>39.5395</v>
      </c>
      <c r="F39" s="8">
        <v>6</v>
      </c>
      <c r="G39" s="8">
        <v>0</v>
      </c>
      <c r="H39" s="8">
        <f t="shared" si="1"/>
        <v>6</v>
      </c>
    </row>
    <row r="40" spans="2:8" ht="12.75">
      <c r="B40" s="6" t="s">
        <v>42</v>
      </c>
      <c r="C40" s="7">
        <v>96.62</v>
      </c>
      <c r="D40" s="31">
        <v>24.6</v>
      </c>
      <c r="E40" s="7">
        <f t="shared" si="0"/>
        <v>23.768520000000002</v>
      </c>
      <c r="F40" s="8">
        <v>4</v>
      </c>
      <c r="G40" s="8">
        <v>0</v>
      </c>
      <c r="H40" s="8">
        <f t="shared" si="1"/>
        <v>4</v>
      </c>
    </row>
    <row r="41" spans="2:8" ht="12.75">
      <c r="B41" s="30" t="s">
        <v>43</v>
      </c>
      <c r="C41" s="7">
        <f>SUM(C10:C40)</f>
        <v>3920.1800000000003</v>
      </c>
      <c r="D41" s="31">
        <f>AVERAGE(D10:D40)</f>
        <v>25.20833333333333</v>
      </c>
      <c r="E41" s="7">
        <f>SUM(E10:E40)</f>
        <v>992.6264799999999</v>
      </c>
      <c r="F41" s="10">
        <f>SUM(F10:F40)</f>
        <v>158</v>
      </c>
      <c r="G41" s="10">
        <f>SUM(G10:G40)</f>
        <v>1</v>
      </c>
      <c r="H41" s="11">
        <f>SUM(H10:H40)</f>
        <v>159</v>
      </c>
    </row>
    <row r="42" spans="2:8" ht="12.75">
      <c r="B42" s="18" t="s">
        <v>44</v>
      </c>
      <c r="C42" s="12"/>
      <c r="D42" s="12"/>
      <c r="E42" s="12"/>
      <c r="F42" s="13"/>
      <c r="G42" s="13"/>
      <c r="H42" s="14"/>
    </row>
    <row r="43" spans="2:8" ht="12.75">
      <c r="B43" s="5"/>
      <c r="C43" s="4"/>
      <c r="D43" s="4"/>
      <c r="E43" s="4"/>
      <c r="F43" s="15"/>
      <c r="G43" s="15"/>
      <c r="H43" s="16"/>
    </row>
    <row r="44" spans="2:8" ht="12.75">
      <c r="B44" s="5"/>
      <c r="C44" s="4"/>
      <c r="D44" s="4"/>
      <c r="E44" s="4"/>
      <c r="F44" s="15"/>
      <c r="G44" s="15"/>
      <c r="H44" s="16"/>
    </row>
    <row r="45" spans="2:8" ht="12.75">
      <c r="B45" s="27"/>
      <c r="C45" s="25"/>
      <c r="D45" s="25"/>
      <c r="E45" s="25"/>
      <c r="F45" s="28"/>
      <c r="G45" s="28"/>
      <c r="H45" s="17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4:H45"/>
  <sheetViews>
    <sheetView zoomScalePageLayoutView="0" workbookViewId="0" topLeftCell="A1">
      <selection activeCell="C39" sqref="C39"/>
    </sheetView>
  </sheetViews>
  <sheetFormatPr defaultColWidth="9.140625" defaultRowHeight="12.75"/>
  <sheetData>
    <row r="4" spans="4:6" ht="18">
      <c r="D4" s="1" t="s">
        <v>1</v>
      </c>
      <c r="E4" s="2"/>
      <c r="F4" s="3"/>
    </row>
    <row r="6" spans="2:8" ht="12.75">
      <c r="B6" s="4"/>
      <c r="C6" s="4"/>
      <c r="D6" s="25"/>
      <c r="E6" s="4"/>
      <c r="F6" s="4"/>
      <c r="G6" s="4"/>
      <c r="H6" s="4"/>
    </row>
    <row r="7" spans="2:8" ht="19.5">
      <c r="B7" s="21" t="s">
        <v>54</v>
      </c>
      <c r="C7" s="22"/>
      <c r="D7" s="26"/>
      <c r="E7" s="23">
        <v>2014</v>
      </c>
      <c r="F7" s="22"/>
      <c r="G7" s="22"/>
      <c r="H7" s="24"/>
    </row>
    <row r="8" spans="2:8" ht="12.75">
      <c r="B8" s="19" t="s">
        <v>0</v>
      </c>
      <c r="C8" s="20" t="s">
        <v>3</v>
      </c>
      <c r="D8" s="20" t="s">
        <v>4</v>
      </c>
      <c r="E8" s="20" t="s">
        <v>5</v>
      </c>
      <c r="F8" s="20" t="s">
        <v>6</v>
      </c>
      <c r="G8" s="20" t="s">
        <v>6</v>
      </c>
      <c r="H8" s="19" t="s">
        <v>7</v>
      </c>
    </row>
    <row r="9" spans="2:8" ht="12.75">
      <c r="B9" s="29"/>
      <c r="C9" s="20"/>
      <c r="D9" s="20" t="s">
        <v>8</v>
      </c>
      <c r="E9" s="20"/>
      <c r="F9" s="20" t="s">
        <v>9</v>
      </c>
      <c r="G9" s="20" t="s">
        <v>10</v>
      </c>
      <c r="H9" s="19" t="s">
        <v>11</v>
      </c>
    </row>
    <row r="10" spans="2:8" ht="12.75">
      <c r="B10" s="7" t="s">
        <v>12</v>
      </c>
      <c r="C10" s="7">
        <v>98.64</v>
      </c>
      <c r="D10" s="31">
        <v>24.1</v>
      </c>
      <c r="E10" s="7">
        <f aca="true" t="shared" si="0" ref="E10:E40">C10*D10/100</f>
        <v>23.77224</v>
      </c>
      <c r="F10" s="8">
        <v>4</v>
      </c>
      <c r="G10" s="9">
        <v>0</v>
      </c>
      <c r="H10" s="8">
        <f>F10+G10</f>
        <v>4</v>
      </c>
    </row>
    <row r="11" spans="2:8" ht="12.75">
      <c r="B11" s="6" t="s">
        <v>13</v>
      </c>
      <c r="C11" s="32"/>
      <c r="D11" s="31"/>
      <c r="E11" s="7">
        <f t="shared" si="0"/>
        <v>0</v>
      </c>
      <c r="F11" s="8"/>
      <c r="G11" s="8"/>
      <c r="H11" s="8">
        <f aca="true" t="shared" si="1" ref="H11:H40">F11+G11</f>
        <v>0</v>
      </c>
    </row>
    <row r="12" spans="2:8" ht="12.75">
      <c r="B12" s="6" t="s">
        <v>14</v>
      </c>
      <c r="C12" s="7">
        <v>147</v>
      </c>
      <c r="D12" s="31">
        <v>23.5</v>
      </c>
      <c r="E12" s="7">
        <f t="shared" si="0"/>
        <v>34.545</v>
      </c>
      <c r="F12" s="8">
        <v>6</v>
      </c>
      <c r="G12" s="8">
        <v>0</v>
      </c>
      <c r="H12" s="8">
        <f t="shared" si="1"/>
        <v>6</v>
      </c>
    </row>
    <row r="13" spans="2:8" ht="12.75">
      <c r="B13" s="6" t="s">
        <v>15</v>
      </c>
      <c r="C13" s="7">
        <v>97.24</v>
      </c>
      <c r="D13" s="31">
        <v>24.5</v>
      </c>
      <c r="E13" s="7">
        <f t="shared" si="0"/>
        <v>23.823799999999995</v>
      </c>
      <c r="F13" s="8">
        <v>4</v>
      </c>
      <c r="G13" s="8">
        <v>0</v>
      </c>
      <c r="H13" s="8">
        <f t="shared" si="1"/>
        <v>4</v>
      </c>
    </row>
    <row r="14" spans="2:8" ht="12.75">
      <c r="B14" s="6" t="s">
        <v>16</v>
      </c>
      <c r="C14" s="7">
        <v>98.34</v>
      </c>
      <c r="D14" s="31">
        <v>23.8</v>
      </c>
      <c r="E14" s="7">
        <f t="shared" si="0"/>
        <v>23.40492</v>
      </c>
      <c r="F14" s="8">
        <v>4</v>
      </c>
      <c r="G14" s="8">
        <v>0</v>
      </c>
      <c r="H14" s="8">
        <f t="shared" si="1"/>
        <v>4</v>
      </c>
    </row>
    <row r="15" spans="2:8" ht="12.75">
      <c r="B15" s="6" t="s">
        <v>17</v>
      </c>
      <c r="C15" s="7">
        <v>145.7</v>
      </c>
      <c r="D15" s="31">
        <v>22.6</v>
      </c>
      <c r="E15" s="7">
        <f t="shared" si="0"/>
        <v>32.928200000000004</v>
      </c>
      <c r="F15" s="8">
        <v>6</v>
      </c>
      <c r="G15" s="8">
        <v>0</v>
      </c>
      <c r="H15" s="8">
        <f t="shared" si="1"/>
        <v>6</v>
      </c>
    </row>
    <row r="16" spans="2:8" ht="12.75">
      <c r="B16" s="6" t="s">
        <v>18</v>
      </c>
      <c r="C16" s="7">
        <v>121.24</v>
      </c>
      <c r="D16" s="31">
        <v>24.6</v>
      </c>
      <c r="E16" s="7">
        <f t="shared" si="0"/>
        <v>29.825039999999998</v>
      </c>
      <c r="F16" s="8">
        <v>5</v>
      </c>
      <c r="G16" s="8">
        <v>0</v>
      </c>
      <c r="H16" s="8">
        <f t="shared" si="1"/>
        <v>5</v>
      </c>
    </row>
    <row r="17" spans="2:8" ht="12.75">
      <c r="B17" s="6" t="s">
        <v>19</v>
      </c>
      <c r="C17" s="7">
        <v>96.7</v>
      </c>
      <c r="D17" s="31">
        <v>24.3</v>
      </c>
      <c r="E17" s="7">
        <f t="shared" si="0"/>
        <v>23.4981</v>
      </c>
      <c r="F17" s="8">
        <v>4</v>
      </c>
      <c r="G17" s="8">
        <v>0</v>
      </c>
      <c r="H17" s="8">
        <f t="shared" si="1"/>
        <v>4</v>
      </c>
    </row>
    <row r="18" spans="2:8" ht="12.75">
      <c r="B18" s="6" t="s">
        <v>20</v>
      </c>
      <c r="C18" s="7"/>
      <c r="D18" s="31"/>
      <c r="E18" s="7">
        <f t="shared" si="0"/>
        <v>0</v>
      </c>
      <c r="F18" s="8"/>
      <c r="G18" s="8"/>
      <c r="H18" s="8">
        <f t="shared" si="1"/>
        <v>0</v>
      </c>
    </row>
    <row r="19" spans="2:8" ht="12.75">
      <c r="B19" s="6" t="s">
        <v>21</v>
      </c>
      <c r="C19" s="7">
        <v>147.58</v>
      </c>
      <c r="D19" s="31">
        <v>23.9</v>
      </c>
      <c r="E19" s="7">
        <f t="shared" si="0"/>
        <v>35.271620000000006</v>
      </c>
      <c r="F19" s="8">
        <v>6</v>
      </c>
      <c r="G19" s="8">
        <v>0</v>
      </c>
      <c r="H19" s="8">
        <f t="shared" si="1"/>
        <v>6</v>
      </c>
    </row>
    <row r="20" spans="2:8" ht="12.75">
      <c r="B20" s="6" t="s">
        <v>22</v>
      </c>
      <c r="C20" s="7"/>
      <c r="D20" s="31"/>
      <c r="E20" s="7">
        <f t="shared" si="0"/>
        <v>0</v>
      </c>
      <c r="F20" s="8"/>
      <c r="G20" s="8"/>
      <c r="H20" s="8">
        <f t="shared" si="1"/>
        <v>0</v>
      </c>
    </row>
    <row r="21" spans="2:8" ht="12.75">
      <c r="B21" s="6" t="s">
        <v>23</v>
      </c>
      <c r="C21" s="7">
        <v>196.8</v>
      </c>
      <c r="D21" s="31">
        <v>24.2</v>
      </c>
      <c r="E21" s="7">
        <f t="shared" si="0"/>
        <v>47.625600000000006</v>
      </c>
      <c r="F21" s="8">
        <v>8</v>
      </c>
      <c r="G21" s="8">
        <v>0</v>
      </c>
      <c r="H21" s="8">
        <f t="shared" si="1"/>
        <v>8</v>
      </c>
    </row>
    <row r="22" spans="2:8" ht="12.75">
      <c r="B22" s="6" t="s">
        <v>24</v>
      </c>
      <c r="C22" s="7">
        <v>97.28</v>
      </c>
      <c r="D22" s="31">
        <v>25</v>
      </c>
      <c r="E22" s="7">
        <f t="shared" si="0"/>
        <v>24.32</v>
      </c>
      <c r="F22" s="8">
        <v>4</v>
      </c>
      <c r="G22" s="8">
        <v>0</v>
      </c>
      <c r="H22" s="8">
        <f t="shared" si="1"/>
        <v>4</v>
      </c>
    </row>
    <row r="23" spans="2:8" ht="12.75">
      <c r="B23" s="6" t="s">
        <v>25</v>
      </c>
      <c r="C23" s="7">
        <v>97.6</v>
      </c>
      <c r="D23" s="31">
        <v>24.4</v>
      </c>
      <c r="E23" s="7">
        <f t="shared" si="0"/>
        <v>23.814399999999996</v>
      </c>
      <c r="F23" s="8">
        <v>4</v>
      </c>
      <c r="G23" s="8">
        <v>0</v>
      </c>
      <c r="H23" s="8">
        <f t="shared" si="1"/>
        <v>4</v>
      </c>
    </row>
    <row r="24" spans="2:8" ht="12.75">
      <c r="B24" s="6" t="s">
        <v>26</v>
      </c>
      <c r="C24" s="7">
        <v>48.68</v>
      </c>
      <c r="D24" s="31">
        <v>24.4</v>
      </c>
      <c r="E24" s="7">
        <f t="shared" si="0"/>
        <v>11.87792</v>
      </c>
      <c r="F24" s="8">
        <v>2</v>
      </c>
      <c r="G24" s="8">
        <v>0</v>
      </c>
      <c r="H24" s="8">
        <f t="shared" si="1"/>
        <v>2</v>
      </c>
    </row>
    <row r="25" spans="2:8" ht="12.75">
      <c r="B25" s="6" t="s">
        <v>27</v>
      </c>
      <c r="C25" s="7"/>
      <c r="D25" s="31"/>
      <c r="E25" s="7">
        <f t="shared" si="0"/>
        <v>0</v>
      </c>
      <c r="F25" s="8"/>
      <c r="G25" s="8"/>
      <c r="H25" s="8">
        <f t="shared" si="1"/>
        <v>0</v>
      </c>
    </row>
    <row r="26" spans="2:8" ht="12.75">
      <c r="B26" s="6" t="s">
        <v>28</v>
      </c>
      <c r="C26" s="7">
        <v>144.94</v>
      </c>
      <c r="D26" s="31">
        <v>24.3</v>
      </c>
      <c r="E26" s="7">
        <f t="shared" si="0"/>
        <v>35.22042</v>
      </c>
      <c r="F26" s="8">
        <v>6</v>
      </c>
      <c r="G26" s="8">
        <v>0</v>
      </c>
      <c r="H26" s="8">
        <f t="shared" si="1"/>
        <v>6</v>
      </c>
    </row>
    <row r="27" spans="2:8" ht="12.75">
      <c r="B27" s="6" t="s">
        <v>29</v>
      </c>
      <c r="C27" s="7">
        <v>97.2</v>
      </c>
      <c r="D27" s="31">
        <v>23.8</v>
      </c>
      <c r="E27" s="7">
        <f t="shared" si="0"/>
        <v>23.1336</v>
      </c>
      <c r="F27" s="8">
        <v>4</v>
      </c>
      <c r="G27" s="8">
        <v>0</v>
      </c>
      <c r="H27" s="8">
        <f t="shared" si="1"/>
        <v>4</v>
      </c>
    </row>
    <row r="28" spans="2:8" ht="12.75">
      <c r="B28" s="6" t="s">
        <v>30</v>
      </c>
      <c r="C28" s="7">
        <v>98.52</v>
      </c>
      <c r="D28" s="31">
        <v>23.7</v>
      </c>
      <c r="E28" s="7">
        <f t="shared" si="0"/>
        <v>23.349239999999998</v>
      </c>
      <c r="F28" s="8">
        <v>4</v>
      </c>
      <c r="G28" s="8">
        <v>0</v>
      </c>
      <c r="H28" s="8">
        <f t="shared" si="1"/>
        <v>4</v>
      </c>
    </row>
    <row r="29" spans="2:8" ht="12.75">
      <c r="B29" s="6" t="s">
        <v>31</v>
      </c>
      <c r="C29" s="7">
        <v>96.88</v>
      </c>
      <c r="D29" s="31">
        <v>24</v>
      </c>
      <c r="E29" s="7">
        <f t="shared" si="0"/>
        <v>23.251199999999997</v>
      </c>
      <c r="F29" s="8">
        <v>4</v>
      </c>
      <c r="G29" s="8">
        <v>0</v>
      </c>
      <c r="H29" s="8">
        <f t="shared" si="1"/>
        <v>4</v>
      </c>
    </row>
    <row r="30" spans="2:8" ht="12.75">
      <c r="B30" s="6" t="s">
        <v>32</v>
      </c>
      <c r="C30" s="7">
        <v>98.16</v>
      </c>
      <c r="D30" s="31">
        <v>24.1</v>
      </c>
      <c r="E30" s="7">
        <f t="shared" si="0"/>
        <v>23.65656</v>
      </c>
      <c r="F30" s="8">
        <v>4</v>
      </c>
      <c r="G30" s="8">
        <v>0</v>
      </c>
      <c r="H30" s="8">
        <f t="shared" si="1"/>
        <v>4</v>
      </c>
    </row>
    <row r="31" spans="2:8" ht="12.75">
      <c r="B31" s="6" t="s">
        <v>33</v>
      </c>
      <c r="C31" s="7">
        <v>99.8</v>
      </c>
      <c r="D31" s="31">
        <v>24.2</v>
      </c>
      <c r="E31" s="7">
        <f t="shared" si="0"/>
        <v>24.1516</v>
      </c>
      <c r="F31" s="8">
        <v>4</v>
      </c>
      <c r="G31" s="8">
        <v>0</v>
      </c>
      <c r="H31" s="8">
        <f t="shared" si="1"/>
        <v>4</v>
      </c>
    </row>
    <row r="32" spans="2:8" ht="12.75">
      <c r="B32" s="6" t="s">
        <v>34</v>
      </c>
      <c r="C32" s="7"/>
      <c r="D32" s="31"/>
      <c r="E32" s="7">
        <f t="shared" si="0"/>
        <v>0</v>
      </c>
      <c r="F32" s="8"/>
      <c r="G32" s="8"/>
      <c r="H32" s="8">
        <f t="shared" si="1"/>
        <v>0</v>
      </c>
    </row>
    <row r="33" spans="2:8" ht="12.75">
      <c r="B33" s="6" t="s">
        <v>35</v>
      </c>
      <c r="C33" s="7">
        <v>146.74</v>
      </c>
      <c r="D33" s="31">
        <v>24.2</v>
      </c>
      <c r="E33" s="7">
        <f t="shared" si="0"/>
        <v>35.51108</v>
      </c>
      <c r="F33" s="8">
        <v>6</v>
      </c>
      <c r="G33" s="8">
        <v>0</v>
      </c>
      <c r="H33" s="8">
        <f t="shared" si="1"/>
        <v>6</v>
      </c>
    </row>
    <row r="34" spans="2:8" ht="12.75">
      <c r="B34" s="6" t="s">
        <v>36</v>
      </c>
      <c r="C34" s="7">
        <v>147.54</v>
      </c>
      <c r="D34" s="31">
        <v>24</v>
      </c>
      <c r="E34" s="7">
        <f t="shared" si="0"/>
        <v>35.4096</v>
      </c>
      <c r="F34" s="8">
        <v>5</v>
      </c>
      <c r="G34" s="8">
        <v>1</v>
      </c>
      <c r="H34" s="8">
        <f t="shared" si="1"/>
        <v>6</v>
      </c>
    </row>
    <row r="35" spans="2:8" ht="12.75">
      <c r="B35" s="6" t="s">
        <v>37</v>
      </c>
      <c r="C35" s="7">
        <v>146.84</v>
      </c>
      <c r="D35" s="31">
        <v>23.3</v>
      </c>
      <c r="E35" s="7">
        <f t="shared" si="0"/>
        <v>34.21372</v>
      </c>
      <c r="F35" s="8">
        <v>5</v>
      </c>
      <c r="G35" s="8">
        <v>1</v>
      </c>
      <c r="H35" s="8">
        <f t="shared" si="1"/>
        <v>6</v>
      </c>
    </row>
    <row r="36" spans="2:8" ht="12.75">
      <c r="B36" s="6" t="s">
        <v>38</v>
      </c>
      <c r="C36" s="7">
        <v>99.3</v>
      </c>
      <c r="D36" s="31">
        <v>23.7</v>
      </c>
      <c r="E36" s="7">
        <f t="shared" si="0"/>
        <v>23.5341</v>
      </c>
      <c r="F36" s="8">
        <v>4</v>
      </c>
      <c r="G36" s="8">
        <v>0</v>
      </c>
      <c r="H36" s="8">
        <f t="shared" si="1"/>
        <v>4</v>
      </c>
    </row>
    <row r="37" spans="2:8" ht="12.75">
      <c r="B37" s="6" t="s">
        <v>39</v>
      </c>
      <c r="C37" s="7">
        <v>145.78</v>
      </c>
      <c r="D37" s="31">
        <v>21.9</v>
      </c>
      <c r="E37" s="7">
        <f t="shared" si="0"/>
        <v>31.925819999999998</v>
      </c>
      <c r="F37" s="8">
        <v>6</v>
      </c>
      <c r="G37" s="8">
        <v>0</v>
      </c>
      <c r="H37" s="8">
        <f t="shared" si="1"/>
        <v>6</v>
      </c>
    </row>
    <row r="38" spans="2:8" ht="12.75">
      <c r="B38" s="6" t="s">
        <v>40</v>
      </c>
      <c r="C38" s="7">
        <v>97.52</v>
      </c>
      <c r="D38" s="31">
        <v>23.1</v>
      </c>
      <c r="E38" s="7">
        <f t="shared" si="0"/>
        <v>22.52712</v>
      </c>
      <c r="F38" s="8">
        <v>4</v>
      </c>
      <c r="G38" s="8">
        <v>0</v>
      </c>
      <c r="H38" s="8">
        <f t="shared" si="1"/>
        <v>4</v>
      </c>
    </row>
    <row r="39" spans="2:8" ht="12.75">
      <c r="B39" s="6" t="s">
        <v>41</v>
      </c>
      <c r="C39" s="7"/>
      <c r="D39" s="31"/>
      <c r="E39" s="7">
        <f t="shared" si="0"/>
        <v>0</v>
      </c>
      <c r="F39" s="8"/>
      <c r="G39" s="8"/>
      <c r="H39" s="8">
        <f t="shared" si="1"/>
        <v>0</v>
      </c>
    </row>
    <row r="40" spans="2:8" ht="12.75">
      <c r="B40" s="6" t="s">
        <v>42</v>
      </c>
      <c r="C40" s="7"/>
      <c r="D40" s="31"/>
      <c r="E40" s="7">
        <f t="shared" si="0"/>
        <v>0</v>
      </c>
      <c r="F40" s="8"/>
      <c r="G40" s="8"/>
      <c r="H40" s="8">
        <f t="shared" si="1"/>
        <v>0</v>
      </c>
    </row>
    <row r="41" spans="2:8" ht="12.75">
      <c r="B41" s="30" t="s">
        <v>43</v>
      </c>
      <c r="C41" s="7">
        <f>SUM(C10:C40)</f>
        <v>2812.0200000000004</v>
      </c>
      <c r="D41" s="31">
        <f>AVERAGE(D10:D40)</f>
        <v>23.900000000000002</v>
      </c>
      <c r="E41" s="7">
        <f>SUM(E10:E40)</f>
        <v>670.5908999999999</v>
      </c>
      <c r="F41" s="10">
        <f>SUM(F10:F40)</f>
        <v>113</v>
      </c>
      <c r="G41" s="10">
        <f>SUM(G10:G40)</f>
        <v>2</v>
      </c>
      <c r="H41" s="11">
        <f>SUM(H10:H40)</f>
        <v>115</v>
      </c>
    </row>
    <row r="42" spans="2:8" ht="12.75">
      <c r="B42" s="18" t="s">
        <v>44</v>
      </c>
      <c r="C42" s="12"/>
      <c r="D42" s="12"/>
      <c r="E42" s="12"/>
      <c r="F42" s="13"/>
      <c r="G42" s="13"/>
      <c r="H42" s="14"/>
    </row>
    <row r="43" spans="2:8" ht="12.75">
      <c r="B43" s="5"/>
      <c r="C43" s="4"/>
      <c r="D43" s="4"/>
      <c r="E43" s="4"/>
      <c r="F43" s="15"/>
      <c r="G43" s="15"/>
      <c r="H43" s="16"/>
    </row>
    <row r="44" spans="2:8" ht="12.75">
      <c r="B44" s="5"/>
      <c r="C44" s="4"/>
      <c r="D44" s="4"/>
      <c r="E44" s="4"/>
      <c r="F44" s="15"/>
      <c r="G44" s="15"/>
      <c r="H44" s="16"/>
    </row>
    <row r="45" spans="2:8" ht="12.75">
      <c r="B45" s="27"/>
      <c r="C45" s="25"/>
      <c r="D45" s="25"/>
      <c r="E45" s="25"/>
      <c r="F45" s="28"/>
      <c r="G45" s="28"/>
      <c r="H45" s="17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4:H45"/>
  <sheetViews>
    <sheetView tabSelected="1" zoomScalePageLayoutView="0" workbookViewId="0" topLeftCell="A1">
      <selection activeCell="H40" sqref="H40"/>
    </sheetView>
  </sheetViews>
  <sheetFormatPr defaultColWidth="9.140625" defaultRowHeight="12.75"/>
  <sheetData>
    <row r="4" spans="4:6" ht="18">
      <c r="D4" s="1" t="s">
        <v>1</v>
      </c>
      <c r="E4" s="2"/>
      <c r="F4" s="3"/>
    </row>
    <row r="6" spans="2:8" ht="12.75">
      <c r="B6" s="4"/>
      <c r="C6" s="4"/>
      <c r="D6" s="25"/>
      <c r="E6" s="4"/>
      <c r="F6" s="4"/>
      <c r="G6" s="4"/>
      <c r="H6" s="4"/>
    </row>
    <row r="7" spans="2:8" ht="19.5">
      <c r="B7" s="21" t="s">
        <v>55</v>
      </c>
      <c r="C7" s="22"/>
      <c r="D7" s="26"/>
      <c r="E7" s="23">
        <v>2014</v>
      </c>
      <c r="F7" s="22"/>
      <c r="G7" s="22"/>
      <c r="H7" s="24"/>
    </row>
    <row r="8" spans="2:8" ht="12.75">
      <c r="B8" s="19" t="s">
        <v>0</v>
      </c>
      <c r="C8" s="20" t="s">
        <v>3</v>
      </c>
      <c r="D8" s="20" t="s">
        <v>4</v>
      </c>
      <c r="E8" s="20" t="s">
        <v>5</v>
      </c>
      <c r="F8" s="20" t="s">
        <v>6</v>
      </c>
      <c r="G8" s="20" t="s">
        <v>6</v>
      </c>
      <c r="H8" s="19" t="s">
        <v>7</v>
      </c>
    </row>
    <row r="9" spans="2:8" ht="12.75">
      <c r="B9" s="29"/>
      <c r="C9" s="20"/>
      <c r="D9" s="20" t="s">
        <v>8</v>
      </c>
      <c r="E9" s="20"/>
      <c r="F9" s="20" t="s">
        <v>9</v>
      </c>
      <c r="G9" s="20" t="s">
        <v>10</v>
      </c>
      <c r="H9" s="19" t="s">
        <v>11</v>
      </c>
    </row>
    <row r="10" spans="2:8" ht="12.75">
      <c r="B10" s="7" t="s">
        <v>12</v>
      </c>
      <c r="C10" s="7">
        <v>194.1</v>
      </c>
      <c r="D10" s="31">
        <v>24.2</v>
      </c>
      <c r="E10" s="7">
        <f aca="true" t="shared" si="0" ref="E10:E40">C10*D10/100</f>
        <v>46.972199999999994</v>
      </c>
      <c r="F10" s="8">
        <v>8</v>
      </c>
      <c r="G10" s="9">
        <v>0</v>
      </c>
      <c r="H10" s="8">
        <f>F10+G10</f>
        <v>8</v>
      </c>
    </row>
    <row r="11" spans="2:8" ht="12.75">
      <c r="B11" s="6" t="s">
        <v>13</v>
      </c>
      <c r="C11" s="32">
        <v>73.46</v>
      </c>
      <c r="D11" s="31">
        <v>25.8</v>
      </c>
      <c r="E11" s="7">
        <f t="shared" si="0"/>
        <v>18.952679999999997</v>
      </c>
      <c r="F11" s="8">
        <v>3</v>
      </c>
      <c r="G11" s="8">
        <v>0</v>
      </c>
      <c r="H11" s="8">
        <f aca="true" t="shared" si="1" ref="H11:H40">F11+G11</f>
        <v>3</v>
      </c>
    </row>
    <row r="12" spans="2:8" ht="12.75">
      <c r="B12" s="6" t="s">
        <v>14</v>
      </c>
      <c r="C12" s="7">
        <v>122.36</v>
      </c>
      <c r="D12" s="31">
        <v>24.9</v>
      </c>
      <c r="E12" s="7">
        <f t="shared" si="0"/>
        <v>30.467639999999996</v>
      </c>
      <c r="F12" s="8">
        <v>5</v>
      </c>
      <c r="G12" s="8">
        <v>0</v>
      </c>
      <c r="H12" s="8">
        <f t="shared" si="1"/>
        <v>5</v>
      </c>
    </row>
    <row r="13" spans="2:8" ht="12.75">
      <c r="B13" s="6" t="s">
        <v>15</v>
      </c>
      <c r="C13" s="7">
        <v>146.28</v>
      </c>
      <c r="D13" s="31">
        <v>24.4</v>
      </c>
      <c r="E13" s="7">
        <f t="shared" si="0"/>
        <v>35.69232</v>
      </c>
      <c r="F13" s="8">
        <v>6</v>
      </c>
      <c r="G13" s="8">
        <v>0</v>
      </c>
      <c r="H13" s="8">
        <f t="shared" si="1"/>
        <v>6</v>
      </c>
    </row>
    <row r="14" spans="2:8" ht="12.75">
      <c r="B14" s="6" t="s">
        <v>16</v>
      </c>
      <c r="C14" s="7">
        <v>169.76</v>
      </c>
      <c r="D14" s="31">
        <v>23.8</v>
      </c>
      <c r="E14" s="7">
        <f t="shared" si="0"/>
        <v>40.40288</v>
      </c>
      <c r="F14" s="8">
        <v>7</v>
      </c>
      <c r="G14" s="8">
        <v>0</v>
      </c>
      <c r="H14" s="8">
        <f t="shared" si="1"/>
        <v>7</v>
      </c>
    </row>
    <row r="15" spans="2:8" ht="12.75">
      <c r="B15" s="6" t="s">
        <v>17</v>
      </c>
      <c r="C15" s="7">
        <v>96.96</v>
      </c>
      <c r="D15" s="31">
        <v>23.5</v>
      </c>
      <c r="E15" s="7">
        <f t="shared" si="0"/>
        <v>22.7856</v>
      </c>
      <c r="F15" s="8">
        <v>4</v>
      </c>
      <c r="G15" s="8">
        <v>0</v>
      </c>
      <c r="H15" s="8">
        <f t="shared" si="1"/>
        <v>4</v>
      </c>
    </row>
    <row r="16" spans="2:8" ht="12.75">
      <c r="B16" s="6" t="s">
        <v>18</v>
      </c>
      <c r="C16" s="7"/>
      <c r="D16" s="31"/>
      <c r="E16" s="7">
        <f t="shared" si="0"/>
        <v>0</v>
      </c>
      <c r="F16" s="8"/>
      <c r="G16" s="8"/>
      <c r="H16" s="8">
        <f t="shared" si="1"/>
        <v>0</v>
      </c>
    </row>
    <row r="17" spans="2:8" ht="12.75">
      <c r="B17" s="6" t="s">
        <v>19</v>
      </c>
      <c r="C17" s="7">
        <v>147.8</v>
      </c>
      <c r="D17" s="31">
        <v>23.2</v>
      </c>
      <c r="E17" s="7">
        <f t="shared" si="0"/>
        <v>34.2896</v>
      </c>
      <c r="F17" s="8">
        <v>6</v>
      </c>
      <c r="G17" s="8">
        <v>0</v>
      </c>
      <c r="H17" s="8">
        <f t="shared" si="1"/>
        <v>6</v>
      </c>
    </row>
    <row r="18" spans="2:8" ht="12.75">
      <c r="B18" s="6" t="s">
        <v>20</v>
      </c>
      <c r="C18" s="7">
        <v>196.12</v>
      </c>
      <c r="D18" s="31">
        <v>23.3</v>
      </c>
      <c r="E18" s="7">
        <f t="shared" si="0"/>
        <v>45.69596000000001</v>
      </c>
      <c r="F18" s="8">
        <v>8</v>
      </c>
      <c r="G18" s="8">
        <v>0</v>
      </c>
      <c r="H18" s="8">
        <f t="shared" si="1"/>
        <v>8</v>
      </c>
    </row>
    <row r="19" spans="2:8" ht="12.75">
      <c r="B19" s="6" t="s">
        <v>21</v>
      </c>
      <c r="C19" s="7">
        <v>146.4</v>
      </c>
      <c r="D19" s="31">
        <v>23</v>
      </c>
      <c r="E19" s="7">
        <f t="shared" si="0"/>
        <v>33.672000000000004</v>
      </c>
      <c r="F19" s="8">
        <v>6</v>
      </c>
      <c r="G19" s="8">
        <v>0</v>
      </c>
      <c r="H19" s="8">
        <f t="shared" si="1"/>
        <v>6</v>
      </c>
    </row>
    <row r="20" spans="2:8" ht="12.75">
      <c r="B20" s="6" t="s">
        <v>22</v>
      </c>
      <c r="C20" s="7">
        <v>146.32</v>
      </c>
      <c r="D20" s="31">
        <v>23.5</v>
      </c>
      <c r="E20" s="7">
        <f t="shared" si="0"/>
        <v>34.3852</v>
      </c>
      <c r="F20" s="8">
        <v>6</v>
      </c>
      <c r="G20" s="8">
        <v>0</v>
      </c>
      <c r="H20" s="8">
        <f t="shared" si="1"/>
        <v>6</v>
      </c>
    </row>
    <row r="21" spans="2:8" ht="12.75">
      <c r="B21" s="6" t="s">
        <v>23</v>
      </c>
      <c r="C21" s="7">
        <v>146.88</v>
      </c>
      <c r="D21" s="31">
        <v>23.5</v>
      </c>
      <c r="E21" s="7">
        <f t="shared" si="0"/>
        <v>34.516799999999996</v>
      </c>
      <c r="F21" s="8">
        <v>6</v>
      </c>
      <c r="G21" s="8">
        <v>0</v>
      </c>
      <c r="H21" s="8">
        <f t="shared" si="1"/>
        <v>6</v>
      </c>
    </row>
    <row r="22" spans="2:8" ht="12.75">
      <c r="B22" s="6" t="s">
        <v>24</v>
      </c>
      <c r="C22" s="7">
        <v>145.16</v>
      </c>
      <c r="D22" s="31">
        <v>23.4</v>
      </c>
      <c r="E22" s="7">
        <f t="shared" si="0"/>
        <v>33.967439999999996</v>
      </c>
      <c r="F22" s="8">
        <v>6</v>
      </c>
      <c r="G22" s="8">
        <v>0</v>
      </c>
      <c r="H22" s="8">
        <f t="shared" si="1"/>
        <v>6</v>
      </c>
    </row>
    <row r="23" spans="2:8" ht="12.75">
      <c r="B23" s="6" t="s">
        <v>25</v>
      </c>
      <c r="C23" s="7"/>
      <c r="D23" s="31"/>
      <c r="E23" s="7">
        <f t="shared" si="0"/>
        <v>0</v>
      </c>
      <c r="F23" s="8"/>
      <c r="G23" s="8"/>
      <c r="H23" s="8">
        <f t="shared" si="1"/>
        <v>0</v>
      </c>
    </row>
    <row r="24" spans="2:8" ht="12.75">
      <c r="B24" s="6" t="s">
        <v>26</v>
      </c>
      <c r="C24" s="7">
        <v>149.66</v>
      </c>
      <c r="D24" s="31">
        <v>23.3</v>
      </c>
      <c r="E24" s="7">
        <f t="shared" si="0"/>
        <v>34.870779999999996</v>
      </c>
      <c r="F24" s="8">
        <v>6</v>
      </c>
      <c r="G24" s="8">
        <v>0</v>
      </c>
      <c r="H24" s="8">
        <f t="shared" si="1"/>
        <v>6</v>
      </c>
    </row>
    <row r="25" spans="2:8" ht="12.75">
      <c r="B25" s="6" t="s">
        <v>27</v>
      </c>
      <c r="C25" s="7">
        <v>194.9</v>
      </c>
      <c r="D25" s="31">
        <v>23.1</v>
      </c>
      <c r="E25" s="7">
        <f t="shared" si="0"/>
        <v>45.0219</v>
      </c>
      <c r="F25" s="8">
        <v>8</v>
      </c>
      <c r="G25" s="8">
        <v>0</v>
      </c>
      <c r="H25" s="8">
        <f t="shared" si="1"/>
        <v>8</v>
      </c>
    </row>
    <row r="26" spans="2:8" ht="12.75">
      <c r="B26" s="6" t="s">
        <v>28</v>
      </c>
      <c r="C26" s="7">
        <v>98.48</v>
      </c>
      <c r="D26" s="31">
        <v>23.8</v>
      </c>
      <c r="E26" s="7">
        <f t="shared" si="0"/>
        <v>23.43824</v>
      </c>
      <c r="F26" s="8">
        <v>3</v>
      </c>
      <c r="G26" s="8">
        <v>1</v>
      </c>
      <c r="H26" s="8">
        <f t="shared" si="1"/>
        <v>4</v>
      </c>
    </row>
    <row r="27" spans="2:8" ht="12.75">
      <c r="B27" s="6" t="s">
        <v>29</v>
      </c>
      <c r="C27" s="7">
        <v>220.4</v>
      </c>
      <c r="D27" s="31">
        <v>23.4</v>
      </c>
      <c r="E27" s="7">
        <f t="shared" si="0"/>
        <v>51.5736</v>
      </c>
      <c r="F27" s="8">
        <v>7</v>
      </c>
      <c r="G27" s="8">
        <v>2</v>
      </c>
      <c r="H27" s="8">
        <f t="shared" si="1"/>
        <v>9</v>
      </c>
    </row>
    <row r="28" spans="2:8" ht="12.75">
      <c r="B28" s="6" t="s">
        <v>30</v>
      </c>
      <c r="C28" s="7">
        <v>148.02</v>
      </c>
      <c r="D28" s="31">
        <v>21.7</v>
      </c>
      <c r="E28" s="7">
        <f t="shared" si="0"/>
        <v>32.12034</v>
      </c>
      <c r="F28" s="8">
        <v>5</v>
      </c>
      <c r="G28" s="8">
        <v>1</v>
      </c>
      <c r="H28" s="8">
        <f t="shared" si="1"/>
        <v>6</v>
      </c>
    </row>
    <row r="29" spans="2:8" ht="12.75">
      <c r="B29" s="6" t="s">
        <v>31</v>
      </c>
      <c r="C29" s="7">
        <v>74.5</v>
      </c>
      <c r="D29" s="31">
        <v>22</v>
      </c>
      <c r="E29" s="7">
        <f t="shared" si="0"/>
        <v>16.39</v>
      </c>
      <c r="F29" s="8">
        <v>3</v>
      </c>
      <c r="G29" s="8">
        <v>0</v>
      </c>
      <c r="H29" s="8">
        <f t="shared" si="1"/>
        <v>3</v>
      </c>
    </row>
    <row r="30" spans="2:8" ht="12.75">
      <c r="B30" s="6" t="s">
        <v>32</v>
      </c>
      <c r="C30" s="7"/>
      <c r="D30" s="31"/>
      <c r="E30" s="7">
        <f t="shared" si="0"/>
        <v>0</v>
      </c>
      <c r="F30" s="8"/>
      <c r="G30" s="8"/>
      <c r="H30" s="8">
        <f t="shared" si="1"/>
        <v>0</v>
      </c>
    </row>
    <row r="31" spans="2:8" ht="12.75">
      <c r="B31" s="6" t="s">
        <v>33</v>
      </c>
      <c r="C31" s="7">
        <v>224.22</v>
      </c>
      <c r="D31" s="31">
        <v>22.2</v>
      </c>
      <c r="E31" s="7">
        <f t="shared" si="0"/>
        <v>49.77684</v>
      </c>
      <c r="F31" s="8">
        <v>6</v>
      </c>
      <c r="G31" s="8">
        <v>3</v>
      </c>
      <c r="H31" s="8">
        <f t="shared" si="1"/>
        <v>9</v>
      </c>
    </row>
    <row r="32" spans="2:8" ht="12.75">
      <c r="B32" s="6" t="s">
        <v>34</v>
      </c>
      <c r="C32" s="7">
        <v>220.76</v>
      </c>
      <c r="D32" s="31">
        <v>23</v>
      </c>
      <c r="E32" s="7">
        <f t="shared" si="0"/>
        <v>50.7748</v>
      </c>
      <c r="F32" s="8">
        <v>7</v>
      </c>
      <c r="G32" s="8">
        <v>2</v>
      </c>
      <c r="H32" s="8">
        <f t="shared" si="1"/>
        <v>9</v>
      </c>
    </row>
    <row r="33" spans="2:8" ht="12.75">
      <c r="B33" s="6" t="s">
        <v>35</v>
      </c>
      <c r="C33" s="7">
        <v>233.12</v>
      </c>
      <c r="D33" s="31">
        <v>22.3</v>
      </c>
      <c r="E33" s="7">
        <f t="shared" si="0"/>
        <v>51.98576</v>
      </c>
      <c r="F33" s="8">
        <v>9</v>
      </c>
      <c r="G33" s="8">
        <v>0</v>
      </c>
      <c r="H33" s="8">
        <f t="shared" si="1"/>
        <v>9</v>
      </c>
    </row>
    <row r="34" spans="2:8" ht="12.75">
      <c r="B34" s="6" t="s">
        <v>36</v>
      </c>
      <c r="C34" s="7"/>
      <c r="D34" s="31"/>
      <c r="E34" s="7">
        <f t="shared" si="0"/>
        <v>0</v>
      </c>
      <c r="F34" s="8"/>
      <c r="G34" s="8"/>
      <c r="H34" s="8">
        <f t="shared" si="1"/>
        <v>0</v>
      </c>
    </row>
    <row r="35" spans="2:8" ht="12.75">
      <c r="B35" s="6" t="s">
        <v>37</v>
      </c>
      <c r="C35" s="7"/>
      <c r="D35" s="31"/>
      <c r="E35" s="7">
        <f t="shared" si="0"/>
        <v>0</v>
      </c>
      <c r="F35" s="8"/>
      <c r="G35" s="8"/>
      <c r="H35" s="8">
        <f t="shared" si="1"/>
        <v>0</v>
      </c>
    </row>
    <row r="36" spans="2:8" ht="12.75">
      <c r="B36" s="6" t="s">
        <v>38</v>
      </c>
      <c r="C36" s="7"/>
      <c r="D36" s="31"/>
      <c r="E36" s="7">
        <f t="shared" si="0"/>
        <v>0</v>
      </c>
      <c r="F36" s="8"/>
      <c r="G36" s="8"/>
      <c r="H36" s="8">
        <f t="shared" si="1"/>
        <v>0</v>
      </c>
    </row>
    <row r="37" spans="2:8" ht="12.75">
      <c r="B37" s="6" t="s">
        <v>39</v>
      </c>
      <c r="C37" s="7"/>
      <c r="D37" s="31"/>
      <c r="E37" s="7">
        <f t="shared" si="0"/>
        <v>0</v>
      </c>
      <c r="F37" s="8"/>
      <c r="G37" s="8"/>
      <c r="H37" s="8">
        <f t="shared" si="1"/>
        <v>0</v>
      </c>
    </row>
    <row r="38" spans="2:8" ht="12.75">
      <c r="B38" s="6" t="s">
        <v>40</v>
      </c>
      <c r="C38" s="7">
        <v>172.56</v>
      </c>
      <c r="D38" s="31">
        <v>22.7</v>
      </c>
      <c r="E38" s="7">
        <f t="shared" si="0"/>
        <v>39.17112</v>
      </c>
      <c r="F38" s="8">
        <v>7</v>
      </c>
      <c r="G38" s="8">
        <v>0</v>
      </c>
      <c r="H38" s="8">
        <f t="shared" si="1"/>
        <v>7</v>
      </c>
    </row>
    <row r="39" spans="2:8" ht="12.75">
      <c r="B39" s="6" t="s">
        <v>41</v>
      </c>
      <c r="C39" s="7">
        <v>240.1</v>
      </c>
      <c r="D39" s="31">
        <v>23.1</v>
      </c>
      <c r="E39" s="7">
        <f t="shared" si="0"/>
        <v>55.463100000000004</v>
      </c>
      <c r="F39" s="8">
        <v>10</v>
      </c>
      <c r="G39" s="8">
        <v>0</v>
      </c>
      <c r="H39" s="8">
        <f t="shared" si="1"/>
        <v>10</v>
      </c>
    </row>
    <row r="40" spans="2:8" ht="12.75">
      <c r="B40" s="6" t="s">
        <v>42</v>
      </c>
      <c r="C40" s="7">
        <v>194.02</v>
      </c>
      <c r="D40" s="31">
        <v>23.2</v>
      </c>
      <c r="E40" s="7">
        <f t="shared" si="0"/>
        <v>45.012640000000005</v>
      </c>
      <c r="F40" s="8">
        <v>8</v>
      </c>
      <c r="G40" s="8">
        <v>0</v>
      </c>
      <c r="H40" s="8">
        <f t="shared" si="1"/>
        <v>8</v>
      </c>
    </row>
    <row r="41" spans="2:8" ht="12.75">
      <c r="B41" s="30" t="s">
        <v>43</v>
      </c>
      <c r="C41" s="7">
        <f>SUM(C10:C40)</f>
        <v>3902.3399999999997</v>
      </c>
      <c r="D41" s="31">
        <f>AVERAGE(D10:D40)</f>
        <v>23.345833333333335</v>
      </c>
      <c r="E41" s="7">
        <f>SUM(E10:E40)</f>
        <v>907.3994400000001</v>
      </c>
      <c r="F41" s="10">
        <f>SUM(F10:F40)</f>
        <v>150</v>
      </c>
      <c r="G41" s="10">
        <f>SUM(G10:G40)</f>
        <v>9</v>
      </c>
      <c r="H41" s="11">
        <f>SUM(H10:H40)</f>
        <v>159</v>
      </c>
    </row>
    <row r="42" spans="2:8" ht="12.75">
      <c r="B42" s="18" t="s">
        <v>44</v>
      </c>
      <c r="C42" s="12"/>
      <c r="D42" s="12"/>
      <c r="E42" s="12"/>
      <c r="F42" s="13"/>
      <c r="G42" s="13"/>
      <c r="H42" s="14"/>
    </row>
    <row r="43" spans="2:8" ht="12.75">
      <c r="B43" s="5"/>
      <c r="C43" s="4"/>
      <c r="D43" s="4"/>
      <c r="E43" s="4"/>
      <c r="F43" s="15"/>
      <c r="G43" s="15"/>
      <c r="H43" s="16"/>
    </row>
    <row r="44" spans="2:8" ht="12.75">
      <c r="B44" s="5"/>
      <c r="C44" s="4"/>
      <c r="D44" s="4"/>
      <c r="E44" s="4"/>
      <c r="F44" s="15"/>
      <c r="G44" s="15"/>
      <c r="H44" s="16"/>
    </row>
    <row r="45" spans="2:8" ht="12.75">
      <c r="B45" s="27"/>
      <c r="C45" s="25"/>
      <c r="D45" s="25"/>
      <c r="E45" s="25"/>
      <c r="F45" s="28"/>
      <c r="G45" s="28"/>
      <c r="H45" s="17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H45"/>
  <sheetViews>
    <sheetView zoomScalePageLayoutView="0" workbookViewId="0" topLeftCell="A4">
      <selection activeCell="E41" sqref="E41"/>
    </sheetView>
  </sheetViews>
  <sheetFormatPr defaultColWidth="9.140625" defaultRowHeight="12.75"/>
  <sheetData>
    <row r="4" spans="4:6" ht="18">
      <c r="D4" s="1" t="s">
        <v>1</v>
      </c>
      <c r="E4" s="2"/>
      <c r="F4" s="3"/>
    </row>
    <row r="6" spans="2:8" ht="12.75">
      <c r="B6" s="4"/>
      <c r="C6" s="4"/>
      <c r="D6" s="25"/>
      <c r="E6" s="4"/>
      <c r="F6" s="4"/>
      <c r="G6" s="4"/>
      <c r="H6" s="4"/>
    </row>
    <row r="7" spans="2:8" ht="19.5">
      <c r="B7" s="21" t="s">
        <v>45</v>
      </c>
      <c r="C7" s="22"/>
      <c r="D7" s="26"/>
      <c r="E7" s="23">
        <v>2014</v>
      </c>
      <c r="F7" s="22"/>
      <c r="G7" s="22"/>
      <c r="H7" s="24"/>
    </row>
    <row r="8" spans="2:8" ht="12.75">
      <c r="B8" s="19" t="s">
        <v>0</v>
      </c>
      <c r="C8" s="20" t="s">
        <v>3</v>
      </c>
      <c r="D8" s="20" t="s">
        <v>4</v>
      </c>
      <c r="E8" s="20" t="s">
        <v>5</v>
      </c>
      <c r="F8" s="20" t="s">
        <v>6</v>
      </c>
      <c r="G8" s="20" t="s">
        <v>6</v>
      </c>
      <c r="H8" s="19" t="s">
        <v>7</v>
      </c>
    </row>
    <row r="9" spans="2:8" ht="12.75">
      <c r="B9" s="29"/>
      <c r="C9" s="20"/>
      <c r="D9" s="20" t="s">
        <v>8</v>
      </c>
      <c r="E9" s="20"/>
      <c r="F9" s="20" t="s">
        <v>9</v>
      </c>
      <c r="G9" s="20" t="s">
        <v>10</v>
      </c>
      <c r="H9" s="19" t="s">
        <v>11</v>
      </c>
    </row>
    <row r="10" spans="2:8" ht="12.75">
      <c r="B10" s="7" t="s">
        <v>12</v>
      </c>
      <c r="C10" s="7"/>
      <c r="D10" s="31"/>
      <c r="E10" s="7">
        <f aca="true" t="shared" si="0" ref="E10:E37">C10*D10/100</f>
        <v>0</v>
      </c>
      <c r="F10" s="8"/>
      <c r="G10" s="9"/>
      <c r="H10" s="8">
        <f>F10+G10</f>
        <v>0</v>
      </c>
    </row>
    <row r="11" spans="2:8" ht="12.75">
      <c r="B11" s="6" t="s">
        <v>13</v>
      </c>
      <c r="C11" s="32"/>
      <c r="D11" s="31"/>
      <c r="E11" s="7">
        <f t="shared" si="0"/>
        <v>0</v>
      </c>
      <c r="F11" s="8"/>
      <c r="G11" s="8"/>
      <c r="H11" s="8">
        <f aca="true" t="shared" si="1" ref="H11:H40">F11+G11</f>
        <v>0</v>
      </c>
    </row>
    <row r="12" spans="2:8" ht="12.75">
      <c r="B12" s="6" t="s">
        <v>14</v>
      </c>
      <c r="C12" s="7">
        <v>222.62</v>
      </c>
      <c r="D12" s="31">
        <v>22.6</v>
      </c>
      <c r="E12" s="7">
        <f t="shared" si="0"/>
        <v>50.31212000000001</v>
      </c>
      <c r="F12" s="8">
        <v>9</v>
      </c>
      <c r="G12" s="8"/>
      <c r="H12" s="8">
        <f t="shared" si="1"/>
        <v>9</v>
      </c>
    </row>
    <row r="13" spans="2:8" ht="12.75">
      <c r="B13" s="6" t="s">
        <v>15</v>
      </c>
      <c r="C13" s="7">
        <v>195.58</v>
      </c>
      <c r="D13" s="31">
        <v>23.1</v>
      </c>
      <c r="E13" s="7">
        <f t="shared" si="0"/>
        <v>45.17898</v>
      </c>
      <c r="F13" s="8">
        <v>8</v>
      </c>
      <c r="G13" s="8"/>
      <c r="H13" s="8">
        <f t="shared" si="1"/>
        <v>8</v>
      </c>
    </row>
    <row r="14" spans="2:8" ht="12.75">
      <c r="B14" s="6" t="s">
        <v>16</v>
      </c>
      <c r="C14" s="7">
        <v>196.22</v>
      </c>
      <c r="D14" s="31">
        <v>25.8</v>
      </c>
      <c r="E14" s="7">
        <f t="shared" si="0"/>
        <v>50.624759999999995</v>
      </c>
      <c r="F14" s="8">
        <v>8</v>
      </c>
      <c r="G14" s="8"/>
      <c r="H14" s="8">
        <f t="shared" si="1"/>
        <v>8</v>
      </c>
    </row>
    <row r="15" spans="2:8" ht="12.75">
      <c r="B15" s="6" t="s">
        <v>17</v>
      </c>
      <c r="C15" s="7">
        <v>148.1</v>
      </c>
      <c r="D15" s="31">
        <v>25</v>
      </c>
      <c r="E15" s="7">
        <f t="shared" si="0"/>
        <v>37.025</v>
      </c>
      <c r="F15" s="8">
        <v>6</v>
      </c>
      <c r="G15" s="8"/>
      <c r="H15" s="8">
        <f t="shared" si="1"/>
        <v>6</v>
      </c>
    </row>
    <row r="16" spans="2:8" ht="12.75">
      <c r="B16" s="6" t="s">
        <v>18</v>
      </c>
      <c r="C16" s="7">
        <v>195.96</v>
      </c>
      <c r="D16" s="31">
        <v>25.2</v>
      </c>
      <c r="E16" s="7">
        <f t="shared" si="0"/>
        <v>49.38192</v>
      </c>
      <c r="F16" s="8">
        <v>8</v>
      </c>
      <c r="G16" s="8"/>
      <c r="H16" s="8">
        <f t="shared" si="1"/>
        <v>8</v>
      </c>
    </row>
    <row r="17" spans="2:8" ht="12.75">
      <c r="B17" s="6" t="s">
        <v>19</v>
      </c>
      <c r="C17" s="7"/>
      <c r="D17" s="31"/>
      <c r="E17" s="7">
        <f t="shared" si="0"/>
        <v>0</v>
      </c>
      <c r="F17" s="8"/>
      <c r="G17" s="8"/>
      <c r="H17" s="8">
        <f t="shared" si="1"/>
        <v>0</v>
      </c>
    </row>
    <row r="18" spans="2:8" ht="12.75">
      <c r="B18" s="6" t="s">
        <v>20</v>
      </c>
      <c r="C18" s="7"/>
      <c r="D18" s="31"/>
      <c r="E18" s="7">
        <f t="shared" si="0"/>
        <v>0</v>
      </c>
      <c r="F18" s="8"/>
      <c r="G18" s="8"/>
      <c r="H18" s="8">
        <f t="shared" si="1"/>
        <v>0</v>
      </c>
    </row>
    <row r="19" spans="2:8" ht="12.75">
      <c r="B19" s="6" t="s">
        <v>21</v>
      </c>
      <c r="C19" s="7">
        <v>198.06</v>
      </c>
      <c r="D19" s="31">
        <v>24.9</v>
      </c>
      <c r="E19" s="7">
        <f t="shared" si="0"/>
        <v>49.316939999999995</v>
      </c>
      <c r="F19" s="8">
        <v>8</v>
      </c>
      <c r="G19" s="8"/>
      <c r="H19" s="8">
        <f t="shared" si="1"/>
        <v>8</v>
      </c>
    </row>
    <row r="20" spans="2:8" ht="12.75">
      <c r="B20" s="6" t="s">
        <v>22</v>
      </c>
      <c r="C20" s="7">
        <v>147.28</v>
      </c>
      <c r="D20" s="31">
        <v>24.9</v>
      </c>
      <c r="E20" s="7">
        <f t="shared" si="0"/>
        <v>36.67272</v>
      </c>
      <c r="F20" s="8">
        <v>6</v>
      </c>
      <c r="G20" s="8"/>
      <c r="H20" s="8">
        <f t="shared" si="1"/>
        <v>6</v>
      </c>
    </row>
    <row r="21" spans="2:8" ht="12.75">
      <c r="B21" s="6" t="s">
        <v>23</v>
      </c>
      <c r="C21" s="7">
        <v>218.68</v>
      </c>
      <c r="D21" s="31">
        <v>25.9</v>
      </c>
      <c r="E21" s="7">
        <f t="shared" si="0"/>
        <v>56.63812</v>
      </c>
      <c r="F21" s="8">
        <v>9</v>
      </c>
      <c r="G21" s="8"/>
      <c r="H21" s="8">
        <f t="shared" si="1"/>
        <v>9</v>
      </c>
    </row>
    <row r="22" spans="2:8" ht="12.75">
      <c r="B22" s="6" t="s">
        <v>24</v>
      </c>
      <c r="C22" s="7">
        <v>147.62</v>
      </c>
      <c r="D22" s="31">
        <v>25.1</v>
      </c>
      <c r="E22" s="7">
        <f t="shared" si="0"/>
        <v>37.052620000000005</v>
      </c>
      <c r="F22" s="8">
        <v>6</v>
      </c>
      <c r="G22" s="8"/>
      <c r="H22" s="8">
        <f t="shared" si="1"/>
        <v>6</v>
      </c>
    </row>
    <row r="23" spans="2:8" ht="12.75">
      <c r="B23" s="6" t="s">
        <v>25</v>
      </c>
      <c r="C23" s="7">
        <v>190.74</v>
      </c>
      <c r="D23" s="31">
        <v>25.7</v>
      </c>
      <c r="E23" s="7">
        <f t="shared" si="0"/>
        <v>49.02018</v>
      </c>
      <c r="F23" s="8">
        <v>8</v>
      </c>
      <c r="G23" s="8"/>
      <c r="H23" s="8">
        <f t="shared" si="1"/>
        <v>8</v>
      </c>
    </row>
    <row r="24" spans="2:8" ht="12.75">
      <c r="B24" s="6" t="s">
        <v>26</v>
      </c>
      <c r="C24" s="7"/>
      <c r="D24" s="31"/>
      <c r="E24" s="7">
        <f t="shared" si="0"/>
        <v>0</v>
      </c>
      <c r="F24" s="8"/>
      <c r="G24" s="8"/>
      <c r="H24" s="8">
        <f t="shared" si="1"/>
        <v>0</v>
      </c>
    </row>
    <row r="25" spans="2:8" ht="12.75">
      <c r="B25" s="6" t="s">
        <v>27</v>
      </c>
      <c r="C25" s="7"/>
      <c r="D25" s="31"/>
      <c r="E25" s="7">
        <f t="shared" si="0"/>
        <v>0</v>
      </c>
      <c r="F25" s="8"/>
      <c r="G25" s="8"/>
      <c r="H25" s="8">
        <f t="shared" si="1"/>
        <v>0</v>
      </c>
    </row>
    <row r="26" spans="2:8" ht="12.75">
      <c r="B26" s="6" t="s">
        <v>28</v>
      </c>
      <c r="C26" s="7"/>
      <c r="D26" s="31"/>
      <c r="E26" s="7">
        <f t="shared" si="0"/>
        <v>0</v>
      </c>
      <c r="F26" s="8"/>
      <c r="G26" s="8"/>
      <c r="H26" s="8">
        <f t="shared" si="1"/>
        <v>0</v>
      </c>
    </row>
    <row r="27" spans="2:8" ht="12.75">
      <c r="B27" s="6" t="s">
        <v>29</v>
      </c>
      <c r="C27" s="7">
        <v>270.78</v>
      </c>
      <c r="D27" s="31">
        <v>24.8</v>
      </c>
      <c r="E27" s="7">
        <f t="shared" si="0"/>
        <v>67.15343999999999</v>
      </c>
      <c r="F27" s="8">
        <v>11</v>
      </c>
      <c r="G27" s="8"/>
      <c r="H27" s="8">
        <f t="shared" si="1"/>
        <v>11</v>
      </c>
    </row>
    <row r="28" spans="2:8" ht="12.75">
      <c r="B28" s="6" t="s">
        <v>30</v>
      </c>
      <c r="C28" s="7">
        <v>146.76</v>
      </c>
      <c r="D28" s="31">
        <v>26.2</v>
      </c>
      <c r="E28" s="7">
        <f t="shared" si="0"/>
        <v>38.451119999999996</v>
      </c>
      <c r="F28" s="8">
        <v>6</v>
      </c>
      <c r="G28" s="8"/>
      <c r="H28" s="8">
        <f t="shared" si="1"/>
        <v>6</v>
      </c>
    </row>
    <row r="29" spans="2:8" ht="12.75">
      <c r="B29" s="6" t="s">
        <v>31</v>
      </c>
      <c r="C29" s="7">
        <v>145.78</v>
      </c>
      <c r="D29" s="31">
        <v>25.7</v>
      </c>
      <c r="E29" s="7">
        <f t="shared" si="0"/>
        <v>37.46546</v>
      </c>
      <c r="F29" s="8">
        <v>6</v>
      </c>
      <c r="G29" s="8"/>
      <c r="H29" s="8">
        <f t="shared" si="1"/>
        <v>6</v>
      </c>
    </row>
    <row r="30" spans="2:8" ht="12.75">
      <c r="B30" s="6" t="s">
        <v>32</v>
      </c>
      <c r="C30" s="7">
        <v>196.36</v>
      </c>
      <c r="D30" s="31">
        <v>25.5</v>
      </c>
      <c r="E30" s="7">
        <f t="shared" si="0"/>
        <v>50.0718</v>
      </c>
      <c r="F30" s="8">
        <v>8</v>
      </c>
      <c r="G30" s="8"/>
      <c r="H30" s="8">
        <f t="shared" si="1"/>
        <v>8</v>
      </c>
    </row>
    <row r="31" spans="2:8" ht="12.75">
      <c r="B31" s="6" t="s">
        <v>33</v>
      </c>
      <c r="C31" s="7"/>
      <c r="D31" s="31"/>
      <c r="E31" s="7">
        <f t="shared" si="0"/>
        <v>0</v>
      </c>
      <c r="F31" s="8"/>
      <c r="G31" s="8"/>
      <c r="H31" s="8">
        <f t="shared" si="1"/>
        <v>0</v>
      </c>
    </row>
    <row r="32" spans="2:8" ht="12.75">
      <c r="B32" s="6" t="s">
        <v>34</v>
      </c>
      <c r="C32" s="7"/>
      <c r="D32" s="31"/>
      <c r="E32" s="7">
        <f t="shared" si="0"/>
        <v>0</v>
      </c>
      <c r="F32" s="8"/>
      <c r="G32" s="8"/>
      <c r="H32" s="8">
        <f t="shared" si="1"/>
        <v>0</v>
      </c>
    </row>
    <row r="33" spans="2:8" ht="12.75">
      <c r="B33" s="6" t="s">
        <v>35</v>
      </c>
      <c r="C33" s="7">
        <v>270.74</v>
      </c>
      <c r="D33" s="31">
        <v>27.5</v>
      </c>
      <c r="E33" s="7">
        <f t="shared" si="0"/>
        <v>74.4535</v>
      </c>
      <c r="F33" s="8">
        <v>11</v>
      </c>
      <c r="G33" s="8"/>
      <c r="H33" s="8">
        <f t="shared" si="1"/>
        <v>11</v>
      </c>
    </row>
    <row r="34" spans="2:8" ht="12.75">
      <c r="B34" s="6" t="s">
        <v>36</v>
      </c>
      <c r="C34" s="7">
        <v>194.4</v>
      </c>
      <c r="D34" s="31">
        <v>27.6</v>
      </c>
      <c r="E34" s="7">
        <f t="shared" si="0"/>
        <v>53.6544</v>
      </c>
      <c r="F34" s="8">
        <v>8</v>
      </c>
      <c r="G34" s="8"/>
      <c r="H34" s="8">
        <f t="shared" si="1"/>
        <v>8</v>
      </c>
    </row>
    <row r="35" spans="2:8" ht="12.75">
      <c r="B35" s="6" t="s">
        <v>37</v>
      </c>
      <c r="C35" s="7">
        <v>192.58</v>
      </c>
      <c r="D35" s="31">
        <v>27.7</v>
      </c>
      <c r="E35" s="7">
        <f t="shared" si="0"/>
        <v>53.344660000000005</v>
      </c>
      <c r="F35" s="8">
        <v>8</v>
      </c>
      <c r="G35" s="8"/>
      <c r="H35" s="8">
        <f t="shared" si="1"/>
        <v>8</v>
      </c>
    </row>
    <row r="36" spans="2:8" ht="12.75">
      <c r="B36" s="6" t="s">
        <v>38</v>
      </c>
      <c r="C36" s="7">
        <v>139.64</v>
      </c>
      <c r="D36" s="31">
        <v>27.8</v>
      </c>
      <c r="E36" s="7">
        <f t="shared" si="0"/>
        <v>38.819919999999996</v>
      </c>
      <c r="F36" s="8">
        <v>6</v>
      </c>
      <c r="G36" s="8"/>
      <c r="H36" s="8">
        <f t="shared" si="1"/>
        <v>6</v>
      </c>
    </row>
    <row r="37" spans="2:8" ht="12.75">
      <c r="B37" s="6" t="s">
        <v>39</v>
      </c>
      <c r="C37" s="7"/>
      <c r="D37" s="31"/>
      <c r="E37" s="7">
        <f t="shared" si="0"/>
        <v>0</v>
      </c>
      <c r="F37" s="8"/>
      <c r="G37" s="8"/>
      <c r="H37" s="8">
        <f t="shared" si="1"/>
        <v>0</v>
      </c>
    </row>
    <row r="38" spans="2:8" ht="12.75">
      <c r="B38" s="6"/>
      <c r="C38" s="7"/>
      <c r="D38" s="31"/>
      <c r="E38" s="7"/>
      <c r="F38" s="8"/>
      <c r="G38" s="8"/>
      <c r="H38" s="8">
        <f t="shared" si="1"/>
        <v>0</v>
      </c>
    </row>
    <row r="39" spans="2:8" ht="12.75">
      <c r="B39" s="6"/>
      <c r="C39" s="7"/>
      <c r="D39" s="31"/>
      <c r="E39" s="7"/>
      <c r="F39" s="8"/>
      <c r="G39" s="8"/>
      <c r="H39" s="8">
        <f t="shared" si="1"/>
        <v>0</v>
      </c>
    </row>
    <row r="40" spans="2:8" ht="12.75">
      <c r="B40" s="6"/>
      <c r="C40" s="7"/>
      <c r="D40" s="31"/>
      <c r="E40" s="7"/>
      <c r="F40" s="8"/>
      <c r="G40" s="8"/>
      <c r="H40" s="8">
        <f t="shared" si="1"/>
        <v>0</v>
      </c>
    </row>
    <row r="41" spans="2:8" ht="12.75">
      <c r="B41" s="30" t="s">
        <v>43</v>
      </c>
      <c r="C41" s="7">
        <f>SUM(C10:C40)</f>
        <v>3417.9000000000005</v>
      </c>
      <c r="D41" s="31">
        <f>AVERAGE(D10:D40)</f>
        <v>25.61111111111111</v>
      </c>
      <c r="E41" s="7">
        <f>SUM(E10:E40)</f>
        <v>874.63766</v>
      </c>
      <c r="F41" s="10">
        <f>SUM(F10:F40)</f>
        <v>140</v>
      </c>
      <c r="G41" s="10">
        <f>SUM(G10:G40)</f>
        <v>0</v>
      </c>
      <c r="H41" s="11">
        <f>SUM(H10:H40)</f>
        <v>140</v>
      </c>
    </row>
    <row r="42" spans="2:8" ht="12.75">
      <c r="B42" s="18" t="s">
        <v>44</v>
      </c>
      <c r="C42" s="12"/>
      <c r="D42" s="12"/>
      <c r="E42" s="12"/>
      <c r="F42" s="13"/>
      <c r="G42" s="13"/>
      <c r="H42" s="14"/>
    </row>
    <row r="43" spans="2:8" ht="12.75">
      <c r="B43" s="5"/>
      <c r="C43" s="4"/>
      <c r="D43" s="4"/>
      <c r="E43" s="4"/>
      <c r="F43" s="15"/>
      <c r="G43" s="15"/>
      <c r="H43" s="16"/>
    </row>
    <row r="44" spans="2:8" ht="12.75">
      <c r="B44" s="5"/>
      <c r="C44" s="4"/>
      <c r="D44" s="4"/>
      <c r="E44" s="4"/>
      <c r="F44" s="15"/>
      <c r="G44" s="15"/>
      <c r="H44" s="16"/>
    </row>
    <row r="45" spans="2:8" ht="12.75">
      <c r="B45" s="27"/>
      <c r="C45" s="25"/>
      <c r="D45" s="25"/>
      <c r="E45" s="25"/>
      <c r="F45" s="28"/>
      <c r="G45" s="28"/>
      <c r="H45" s="17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H45"/>
  <sheetViews>
    <sheetView zoomScalePageLayoutView="0" workbookViewId="0" topLeftCell="A1">
      <selection activeCell="C40" sqref="C40"/>
    </sheetView>
  </sheetViews>
  <sheetFormatPr defaultColWidth="9.140625" defaultRowHeight="12.75"/>
  <sheetData>
    <row r="4" spans="4:6" ht="18">
      <c r="D4" s="1" t="s">
        <v>1</v>
      </c>
      <c r="E4" s="2"/>
      <c r="F4" s="3"/>
    </row>
    <row r="6" spans="2:8" ht="12.75">
      <c r="B6" s="4"/>
      <c r="C6" s="4"/>
      <c r="D6" s="25"/>
      <c r="E6" s="4"/>
      <c r="F6" s="4"/>
      <c r="G6" s="4"/>
      <c r="H6" s="4"/>
    </row>
    <row r="7" spans="2:8" ht="19.5">
      <c r="B7" s="21" t="s">
        <v>46</v>
      </c>
      <c r="C7" s="22"/>
      <c r="D7" s="26"/>
      <c r="E7" s="23">
        <v>2014</v>
      </c>
      <c r="F7" s="22"/>
      <c r="G7" s="22"/>
      <c r="H7" s="24"/>
    </row>
    <row r="8" spans="2:8" ht="12.75">
      <c r="B8" s="19" t="s">
        <v>0</v>
      </c>
      <c r="C8" s="20" t="s">
        <v>3</v>
      </c>
      <c r="D8" s="20" t="s">
        <v>4</v>
      </c>
      <c r="E8" s="20" t="s">
        <v>5</v>
      </c>
      <c r="F8" s="20" t="s">
        <v>6</v>
      </c>
      <c r="G8" s="20" t="s">
        <v>6</v>
      </c>
      <c r="H8" s="19" t="s">
        <v>7</v>
      </c>
    </row>
    <row r="9" spans="2:8" ht="12.75">
      <c r="B9" s="29"/>
      <c r="C9" s="20"/>
      <c r="D9" s="20" t="s">
        <v>8</v>
      </c>
      <c r="E9" s="20"/>
      <c r="F9" s="20" t="s">
        <v>9</v>
      </c>
      <c r="G9" s="20" t="s">
        <v>10</v>
      </c>
      <c r="H9" s="19" t="s">
        <v>11</v>
      </c>
    </row>
    <row r="10" spans="2:8" ht="12.75">
      <c r="B10" s="7" t="s">
        <v>12</v>
      </c>
      <c r="C10" s="7"/>
      <c r="D10" s="31"/>
      <c r="E10" s="7">
        <f aca="true" t="shared" si="0" ref="E10:E40">C10*D10/100</f>
        <v>0</v>
      </c>
      <c r="F10" s="8"/>
      <c r="G10" s="9"/>
      <c r="H10" s="8">
        <f>F10+G10</f>
        <v>0</v>
      </c>
    </row>
    <row r="11" spans="2:8" ht="12.75">
      <c r="B11" s="6" t="s">
        <v>13</v>
      </c>
      <c r="C11" s="32"/>
      <c r="D11" s="31"/>
      <c r="E11" s="7">
        <f t="shared" si="0"/>
        <v>0</v>
      </c>
      <c r="F11" s="8"/>
      <c r="G11" s="8"/>
      <c r="H11" s="8">
        <f aca="true" t="shared" si="1" ref="H11:H40">F11+G11</f>
        <v>0</v>
      </c>
    </row>
    <row r="12" spans="2:8" ht="12.75">
      <c r="B12" s="6" t="s">
        <v>14</v>
      </c>
      <c r="C12" s="7">
        <v>126.88</v>
      </c>
      <c r="D12" s="31">
        <v>25.7</v>
      </c>
      <c r="E12" s="7">
        <f t="shared" si="0"/>
        <v>32.60816</v>
      </c>
      <c r="F12" s="8">
        <v>6</v>
      </c>
      <c r="G12" s="8"/>
      <c r="H12" s="8">
        <f t="shared" si="1"/>
        <v>6</v>
      </c>
    </row>
    <row r="13" spans="2:8" ht="12.75">
      <c r="B13" s="6" t="s">
        <v>15</v>
      </c>
      <c r="C13" s="7">
        <v>215.6</v>
      </c>
      <c r="D13" s="31">
        <v>26</v>
      </c>
      <c r="E13" s="7">
        <f t="shared" si="0"/>
        <v>56.056</v>
      </c>
      <c r="F13" s="8">
        <v>9</v>
      </c>
      <c r="G13" s="8"/>
      <c r="H13" s="8">
        <f t="shared" si="1"/>
        <v>9</v>
      </c>
    </row>
    <row r="14" spans="2:8" ht="12.75">
      <c r="B14" s="6" t="s">
        <v>16</v>
      </c>
      <c r="C14" s="7">
        <v>220.22</v>
      </c>
      <c r="D14" s="31">
        <v>26.2</v>
      </c>
      <c r="E14" s="7">
        <f t="shared" si="0"/>
        <v>57.69764</v>
      </c>
      <c r="F14" s="8">
        <v>9</v>
      </c>
      <c r="G14" s="8"/>
      <c r="H14" s="8">
        <f t="shared" si="1"/>
        <v>9</v>
      </c>
    </row>
    <row r="15" spans="2:8" ht="12.75">
      <c r="B15" s="6" t="s">
        <v>17</v>
      </c>
      <c r="C15" s="7">
        <v>297.7</v>
      </c>
      <c r="D15" s="31">
        <v>26.5</v>
      </c>
      <c r="E15" s="7">
        <f t="shared" si="0"/>
        <v>78.89049999999999</v>
      </c>
      <c r="F15" s="8">
        <v>12</v>
      </c>
      <c r="G15" s="8"/>
      <c r="H15" s="8">
        <f t="shared" si="1"/>
        <v>12</v>
      </c>
    </row>
    <row r="16" spans="2:8" ht="12.75">
      <c r="B16" s="6" t="s">
        <v>18</v>
      </c>
      <c r="C16" s="7">
        <v>271.3</v>
      </c>
      <c r="D16" s="31">
        <v>26.5</v>
      </c>
      <c r="E16" s="7">
        <f t="shared" si="0"/>
        <v>71.89450000000001</v>
      </c>
      <c r="F16" s="8">
        <v>11</v>
      </c>
      <c r="G16" s="8"/>
      <c r="H16" s="8">
        <f t="shared" si="1"/>
        <v>11</v>
      </c>
    </row>
    <row r="17" spans="2:8" ht="12.75">
      <c r="B17" s="6" t="s">
        <v>19</v>
      </c>
      <c r="C17" s="7"/>
      <c r="D17" s="31"/>
      <c r="E17" s="7">
        <f t="shared" si="0"/>
        <v>0</v>
      </c>
      <c r="F17" s="8"/>
      <c r="G17" s="8"/>
      <c r="H17" s="8">
        <f t="shared" si="1"/>
        <v>0</v>
      </c>
    </row>
    <row r="18" spans="2:8" ht="12.75">
      <c r="B18" s="6" t="s">
        <v>20</v>
      </c>
      <c r="C18" s="7"/>
      <c r="D18" s="31"/>
      <c r="E18" s="7">
        <f t="shared" si="0"/>
        <v>0</v>
      </c>
      <c r="F18" s="8"/>
      <c r="G18" s="8"/>
      <c r="H18" s="8">
        <f t="shared" si="1"/>
        <v>0</v>
      </c>
    </row>
    <row r="19" spans="2:8" ht="12.75">
      <c r="B19" s="6" t="s">
        <v>21</v>
      </c>
      <c r="C19" s="7">
        <v>213.36</v>
      </c>
      <c r="D19" s="31">
        <v>27.1</v>
      </c>
      <c r="E19" s="7">
        <f t="shared" si="0"/>
        <v>57.82056000000001</v>
      </c>
      <c r="F19" s="8">
        <v>9</v>
      </c>
      <c r="G19" s="8"/>
      <c r="H19" s="8">
        <f t="shared" si="1"/>
        <v>9</v>
      </c>
    </row>
    <row r="20" spans="2:8" ht="12.75">
      <c r="B20" s="6" t="s">
        <v>22</v>
      </c>
      <c r="C20" s="7">
        <v>220.82</v>
      </c>
      <c r="D20" s="31">
        <v>27</v>
      </c>
      <c r="E20" s="7">
        <f t="shared" si="0"/>
        <v>59.621399999999994</v>
      </c>
      <c r="F20" s="8">
        <v>9</v>
      </c>
      <c r="G20" s="8"/>
      <c r="H20" s="8">
        <f t="shared" si="1"/>
        <v>9</v>
      </c>
    </row>
    <row r="21" spans="2:8" ht="12.75">
      <c r="B21" s="6" t="s">
        <v>23</v>
      </c>
      <c r="C21" s="7">
        <v>172.46</v>
      </c>
      <c r="D21" s="31">
        <v>27</v>
      </c>
      <c r="E21" s="7">
        <f t="shared" si="0"/>
        <v>46.5642</v>
      </c>
      <c r="F21" s="8">
        <v>7</v>
      </c>
      <c r="G21" s="8"/>
      <c r="H21" s="8">
        <f t="shared" si="1"/>
        <v>7</v>
      </c>
    </row>
    <row r="22" spans="2:8" ht="12.75">
      <c r="B22" s="6" t="s">
        <v>24</v>
      </c>
      <c r="C22" s="7">
        <v>117.9</v>
      </c>
      <c r="D22" s="31">
        <v>28.2</v>
      </c>
      <c r="E22" s="7">
        <f t="shared" si="0"/>
        <v>33.247800000000005</v>
      </c>
      <c r="F22" s="8">
        <v>5</v>
      </c>
      <c r="G22" s="8"/>
      <c r="H22" s="8">
        <f t="shared" si="1"/>
        <v>5</v>
      </c>
    </row>
    <row r="23" spans="2:8" ht="12.75">
      <c r="B23" s="6" t="s">
        <v>25</v>
      </c>
      <c r="C23" s="7">
        <v>198.84</v>
      </c>
      <c r="D23" s="31">
        <v>27.9</v>
      </c>
      <c r="E23" s="7">
        <f t="shared" si="0"/>
        <v>55.47635999999999</v>
      </c>
      <c r="F23" s="8">
        <v>8</v>
      </c>
      <c r="G23" s="8"/>
      <c r="H23" s="8">
        <f t="shared" si="1"/>
        <v>8</v>
      </c>
    </row>
    <row r="24" spans="2:8" ht="12.75">
      <c r="B24" s="6" t="s">
        <v>26</v>
      </c>
      <c r="C24" s="7"/>
      <c r="D24" s="31"/>
      <c r="E24" s="7">
        <f t="shared" si="0"/>
        <v>0</v>
      </c>
      <c r="F24" s="8"/>
      <c r="G24" s="8"/>
      <c r="H24" s="8">
        <f t="shared" si="1"/>
        <v>0</v>
      </c>
    </row>
    <row r="25" spans="2:8" ht="12.75">
      <c r="B25" s="6" t="s">
        <v>27</v>
      </c>
      <c r="C25" s="7"/>
      <c r="D25" s="31"/>
      <c r="E25" s="7">
        <f t="shared" si="0"/>
        <v>0</v>
      </c>
      <c r="F25" s="8"/>
      <c r="G25" s="8"/>
      <c r="H25" s="8">
        <f t="shared" si="1"/>
        <v>0</v>
      </c>
    </row>
    <row r="26" spans="2:8" ht="12.75">
      <c r="B26" s="6" t="s">
        <v>28</v>
      </c>
      <c r="C26" s="7">
        <v>221.08</v>
      </c>
      <c r="D26" s="31">
        <v>28.6</v>
      </c>
      <c r="E26" s="7">
        <f t="shared" si="0"/>
        <v>63.22888000000001</v>
      </c>
      <c r="F26" s="8">
        <v>9</v>
      </c>
      <c r="G26" s="8"/>
      <c r="H26" s="8">
        <f t="shared" si="1"/>
        <v>9</v>
      </c>
    </row>
    <row r="27" spans="2:8" ht="12.75">
      <c r="B27" s="6" t="s">
        <v>29</v>
      </c>
      <c r="C27" s="7">
        <v>146.62</v>
      </c>
      <c r="D27" s="31">
        <v>29.6</v>
      </c>
      <c r="E27" s="7">
        <f t="shared" si="0"/>
        <v>43.39952</v>
      </c>
      <c r="F27" s="8">
        <v>6</v>
      </c>
      <c r="G27" s="8"/>
      <c r="H27" s="8">
        <f t="shared" si="1"/>
        <v>6</v>
      </c>
    </row>
    <row r="28" spans="2:8" ht="12.75">
      <c r="B28" s="6" t="s">
        <v>30</v>
      </c>
      <c r="C28" s="7">
        <v>147.62</v>
      </c>
      <c r="D28" s="31">
        <v>28.5</v>
      </c>
      <c r="E28" s="7">
        <f t="shared" si="0"/>
        <v>42.0717</v>
      </c>
      <c r="F28" s="8">
        <v>6</v>
      </c>
      <c r="G28" s="8"/>
      <c r="H28" s="8">
        <f t="shared" si="1"/>
        <v>6</v>
      </c>
    </row>
    <row r="29" spans="2:8" ht="12.75">
      <c r="B29" s="6" t="s">
        <v>31</v>
      </c>
      <c r="C29" s="7">
        <v>72.76</v>
      </c>
      <c r="D29" s="31">
        <v>29.4</v>
      </c>
      <c r="E29" s="7">
        <f t="shared" si="0"/>
        <v>21.391440000000003</v>
      </c>
      <c r="F29" s="8">
        <v>3</v>
      </c>
      <c r="G29" s="8"/>
      <c r="H29" s="8">
        <f t="shared" si="1"/>
        <v>3</v>
      </c>
    </row>
    <row r="30" spans="2:8" ht="12.75">
      <c r="B30" s="6" t="s">
        <v>32</v>
      </c>
      <c r="C30" s="7">
        <v>219.38</v>
      </c>
      <c r="D30" s="31">
        <v>30.3</v>
      </c>
      <c r="E30" s="7">
        <v>9</v>
      </c>
      <c r="F30" s="8"/>
      <c r="G30" s="8"/>
      <c r="H30" s="8">
        <f t="shared" si="1"/>
        <v>0</v>
      </c>
    </row>
    <row r="31" spans="2:8" ht="12.75">
      <c r="B31" s="6" t="s">
        <v>33</v>
      </c>
      <c r="C31" s="7"/>
      <c r="D31" s="31"/>
      <c r="E31" s="7">
        <f t="shared" si="0"/>
        <v>0</v>
      </c>
      <c r="F31" s="8"/>
      <c r="G31" s="8"/>
      <c r="H31" s="8">
        <f t="shared" si="1"/>
        <v>0</v>
      </c>
    </row>
    <row r="32" spans="2:8" ht="12.75">
      <c r="B32" s="6" t="s">
        <v>34</v>
      </c>
      <c r="C32" s="7"/>
      <c r="D32" s="31"/>
      <c r="E32" s="7">
        <f t="shared" si="0"/>
        <v>0</v>
      </c>
      <c r="F32" s="8"/>
      <c r="G32" s="8"/>
      <c r="H32" s="8">
        <f t="shared" si="1"/>
        <v>0</v>
      </c>
    </row>
    <row r="33" spans="2:8" ht="12.75">
      <c r="B33" s="6" t="s">
        <v>35</v>
      </c>
      <c r="C33" s="7">
        <v>222.98</v>
      </c>
      <c r="D33" s="31">
        <v>28.7</v>
      </c>
      <c r="E33" s="7">
        <f t="shared" si="0"/>
        <v>63.99526</v>
      </c>
      <c r="F33" s="8">
        <v>9</v>
      </c>
      <c r="G33" s="8"/>
      <c r="H33" s="8">
        <f t="shared" si="1"/>
        <v>9</v>
      </c>
    </row>
    <row r="34" spans="2:8" ht="12.75">
      <c r="B34" s="6" t="s">
        <v>36</v>
      </c>
      <c r="C34" s="7">
        <v>147.68</v>
      </c>
      <c r="D34" s="31">
        <v>28.4</v>
      </c>
      <c r="E34" s="7">
        <f t="shared" si="0"/>
        <v>41.94112</v>
      </c>
      <c r="F34" s="8">
        <v>6</v>
      </c>
      <c r="G34" s="8"/>
      <c r="H34" s="8">
        <f t="shared" si="1"/>
        <v>6</v>
      </c>
    </row>
    <row r="35" spans="2:8" ht="12.75">
      <c r="B35" s="6" t="s">
        <v>37</v>
      </c>
      <c r="C35" s="7">
        <v>145.16</v>
      </c>
      <c r="D35" s="31">
        <v>28.6</v>
      </c>
      <c r="E35" s="7">
        <f t="shared" si="0"/>
        <v>41.51576</v>
      </c>
      <c r="F35" s="8">
        <v>6</v>
      </c>
      <c r="G35" s="8"/>
      <c r="H35" s="8">
        <f t="shared" si="1"/>
        <v>6</v>
      </c>
    </row>
    <row r="36" spans="2:8" ht="12.75">
      <c r="B36" s="6" t="s">
        <v>38</v>
      </c>
      <c r="C36" s="7">
        <v>145.72</v>
      </c>
      <c r="D36" s="31">
        <v>28.6</v>
      </c>
      <c r="E36" s="7">
        <f t="shared" si="0"/>
        <v>41.675920000000005</v>
      </c>
      <c r="F36" s="8">
        <v>6</v>
      </c>
      <c r="G36" s="8"/>
      <c r="H36" s="8">
        <f t="shared" si="1"/>
        <v>6</v>
      </c>
    </row>
    <row r="37" spans="2:8" ht="12.75">
      <c r="B37" s="6" t="s">
        <v>39</v>
      </c>
      <c r="C37" s="7">
        <v>171.62</v>
      </c>
      <c r="D37" s="31">
        <v>29.8</v>
      </c>
      <c r="E37" s="7">
        <f t="shared" si="0"/>
        <v>51.142759999999996</v>
      </c>
      <c r="F37" s="8">
        <v>7</v>
      </c>
      <c r="G37" s="8"/>
      <c r="H37" s="8">
        <f t="shared" si="1"/>
        <v>7</v>
      </c>
    </row>
    <row r="38" spans="2:8" ht="12.75">
      <c r="B38" s="6" t="s">
        <v>40</v>
      </c>
      <c r="C38" s="7"/>
      <c r="D38" s="31"/>
      <c r="E38" s="7">
        <f t="shared" si="0"/>
        <v>0</v>
      </c>
      <c r="F38" s="8"/>
      <c r="G38" s="8"/>
      <c r="H38" s="8">
        <f t="shared" si="1"/>
        <v>0</v>
      </c>
    </row>
    <row r="39" spans="2:8" ht="12.75">
      <c r="B39" s="6" t="s">
        <v>41</v>
      </c>
      <c r="C39" s="7"/>
      <c r="D39" s="31"/>
      <c r="E39" s="7">
        <f t="shared" si="0"/>
        <v>0</v>
      </c>
      <c r="F39" s="8"/>
      <c r="G39" s="8"/>
      <c r="H39" s="8">
        <f t="shared" si="1"/>
        <v>0</v>
      </c>
    </row>
    <row r="40" spans="2:8" ht="12.75">
      <c r="B40" s="6" t="s">
        <v>42</v>
      </c>
      <c r="C40" s="7">
        <v>195.22</v>
      </c>
      <c r="D40" s="31">
        <v>29.9</v>
      </c>
      <c r="E40" s="7">
        <f t="shared" si="0"/>
        <v>58.370779999999996</v>
      </c>
      <c r="F40" s="8">
        <v>8</v>
      </c>
      <c r="G40" s="8"/>
      <c r="H40" s="8">
        <f t="shared" si="1"/>
        <v>8</v>
      </c>
    </row>
    <row r="41" spans="2:8" ht="12.75">
      <c r="B41" s="30" t="s">
        <v>43</v>
      </c>
      <c r="C41" s="7">
        <f>SUM(C10:C40)</f>
        <v>3890.919999999999</v>
      </c>
      <c r="D41" s="31">
        <f>AVERAGE(D10:D40)</f>
        <v>28.02380952380952</v>
      </c>
      <c r="E41" s="7">
        <f>SUM(E10:E40)</f>
        <v>1027.61026</v>
      </c>
      <c r="F41" s="10">
        <f>SUM(F10:F40)</f>
        <v>151</v>
      </c>
      <c r="G41" s="10">
        <f>SUM(G10:G40)</f>
        <v>0</v>
      </c>
      <c r="H41" s="11">
        <f>SUM(H10:H40)</f>
        <v>151</v>
      </c>
    </row>
    <row r="42" spans="2:8" ht="12.75">
      <c r="B42" s="18" t="s">
        <v>44</v>
      </c>
      <c r="C42" s="12"/>
      <c r="D42" s="12"/>
      <c r="E42" s="12"/>
      <c r="F42" s="13"/>
      <c r="G42" s="13"/>
      <c r="H42" s="14"/>
    </row>
    <row r="43" spans="2:8" ht="12.75">
      <c r="B43" s="5"/>
      <c r="C43" s="4"/>
      <c r="D43" s="4"/>
      <c r="E43" s="4"/>
      <c r="F43" s="15"/>
      <c r="G43" s="15"/>
      <c r="H43" s="16"/>
    </row>
    <row r="44" spans="2:8" ht="12.75">
      <c r="B44" s="5"/>
      <c r="C44" s="4"/>
      <c r="D44" s="4"/>
      <c r="E44" s="4"/>
      <c r="F44" s="15"/>
      <c r="G44" s="15"/>
      <c r="H44" s="16"/>
    </row>
    <row r="45" spans="2:8" ht="12.75">
      <c r="B45" s="27"/>
      <c r="C45" s="25"/>
      <c r="D45" s="25"/>
      <c r="E45" s="25"/>
      <c r="F45" s="28"/>
      <c r="G45" s="28"/>
      <c r="H45" s="17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H45"/>
  <sheetViews>
    <sheetView zoomScalePageLayoutView="0" workbookViewId="0" topLeftCell="A1">
      <selection activeCell="F39" sqref="F39"/>
    </sheetView>
  </sheetViews>
  <sheetFormatPr defaultColWidth="9.140625" defaultRowHeight="12.75"/>
  <sheetData>
    <row r="4" spans="4:6" ht="18">
      <c r="D4" s="1" t="s">
        <v>1</v>
      </c>
      <c r="E4" s="2"/>
      <c r="F4" s="3"/>
    </row>
    <row r="6" spans="2:8" ht="12.75">
      <c r="B6" s="4"/>
      <c r="C6" s="4"/>
      <c r="D6" s="25"/>
      <c r="E6" s="4"/>
      <c r="F6" s="4"/>
      <c r="G6" s="4"/>
      <c r="H6" s="4"/>
    </row>
    <row r="7" spans="2:8" ht="19.5">
      <c r="B7" s="21" t="s">
        <v>47</v>
      </c>
      <c r="C7" s="22"/>
      <c r="D7" s="26"/>
      <c r="E7" s="23">
        <v>2014</v>
      </c>
      <c r="F7" s="22"/>
      <c r="G7" s="22"/>
      <c r="H7" s="24"/>
    </row>
    <row r="8" spans="2:8" ht="12.75">
      <c r="B8" s="19" t="s">
        <v>0</v>
      </c>
      <c r="C8" s="20" t="s">
        <v>3</v>
      </c>
      <c r="D8" s="20" t="s">
        <v>4</v>
      </c>
      <c r="E8" s="20" t="s">
        <v>5</v>
      </c>
      <c r="F8" s="20" t="s">
        <v>6</v>
      </c>
      <c r="G8" s="20" t="s">
        <v>6</v>
      </c>
      <c r="H8" s="19" t="s">
        <v>7</v>
      </c>
    </row>
    <row r="9" spans="2:8" ht="12.75">
      <c r="B9" s="29"/>
      <c r="C9" s="20"/>
      <c r="D9" s="20" t="s">
        <v>8</v>
      </c>
      <c r="E9" s="20"/>
      <c r="F9" s="20" t="s">
        <v>9</v>
      </c>
      <c r="G9" s="20" t="s">
        <v>10</v>
      </c>
      <c r="H9" s="19" t="s">
        <v>11</v>
      </c>
    </row>
    <row r="10" spans="2:8" ht="12.75">
      <c r="B10" s="7" t="s">
        <v>12</v>
      </c>
      <c r="C10" s="7">
        <v>146.66</v>
      </c>
      <c r="D10" s="31">
        <v>29.3</v>
      </c>
      <c r="E10" s="7">
        <f aca="true" t="shared" si="0" ref="E10:E40">C10*D10/100</f>
        <v>42.971379999999996</v>
      </c>
      <c r="F10" s="8">
        <v>6</v>
      </c>
      <c r="G10" s="9"/>
      <c r="H10" s="8">
        <f>F10+G10</f>
        <v>6</v>
      </c>
    </row>
    <row r="11" spans="2:8" ht="12.75">
      <c r="B11" s="6" t="s">
        <v>13</v>
      </c>
      <c r="C11" s="32">
        <v>195.58</v>
      </c>
      <c r="D11" s="31">
        <v>30</v>
      </c>
      <c r="E11" s="7">
        <f t="shared" si="0"/>
        <v>58.67400000000001</v>
      </c>
      <c r="F11" s="8">
        <v>8</v>
      </c>
      <c r="G11" s="8"/>
      <c r="H11" s="8">
        <f aca="true" t="shared" si="1" ref="H11:H40">F11+G11</f>
        <v>8</v>
      </c>
    </row>
    <row r="12" spans="2:8" ht="12.75">
      <c r="B12" s="6" t="s">
        <v>14</v>
      </c>
      <c r="C12" s="7">
        <v>145.18</v>
      </c>
      <c r="D12" s="31">
        <v>30</v>
      </c>
      <c r="E12" s="7">
        <f t="shared" si="0"/>
        <v>43.554</v>
      </c>
      <c r="F12" s="8">
        <v>6</v>
      </c>
      <c r="G12" s="8"/>
      <c r="H12" s="8">
        <f t="shared" si="1"/>
        <v>6</v>
      </c>
    </row>
    <row r="13" spans="2:8" ht="12.75">
      <c r="B13" s="6" t="s">
        <v>15</v>
      </c>
      <c r="C13" s="7">
        <v>167.66</v>
      </c>
      <c r="D13" s="31">
        <v>32.1</v>
      </c>
      <c r="E13" s="7">
        <f t="shared" si="0"/>
        <v>53.81886</v>
      </c>
      <c r="F13" s="8">
        <v>7</v>
      </c>
      <c r="G13" s="8"/>
      <c r="H13" s="8">
        <f t="shared" si="1"/>
        <v>7</v>
      </c>
    </row>
    <row r="14" spans="2:8" ht="12.75">
      <c r="B14" s="6" t="s">
        <v>16</v>
      </c>
      <c r="C14" s="7"/>
      <c r="D14" s="31"/>
      <c r="E14" s="7">
        <f t="shared" si="0"/>
        <v>0</v>
      </c>
      <c r="F14" s="8"/>
      <c r="G14" s="8"/>
      <c r="H14" s="8">
        <f t="shared" si="1"/>
        <v>0</v>
      </c>
    </row>
    <row r="15" spans="2:8" ht="12.75">
      <c r="B15" s="6" t="s">
        <v>17</v>
      </c>
      <c r="C15" s="7"/>
      <c r="D15" s="31"/>
      <c r="E15" s="7">
        <f t="shared" si="0"/>
        <v>0</v>
      </c>
      <c r="F15" s="8"/>
      <c r="G15" s="8"/>
      <c r="H15" s="8">
        <f t="shared" si="1"/>
        <v>0</v>
      </c>
    </row>
    <row r="16" spans="2:8" ht="12.75">
      <c r="B16" s="6" t="s">
        <v>18</v>
      </c>
      <c r="C16" s="7">
        <v>222.26</v>
      </c>
      <c r="D16" s="31">
        <v>31.2</v>
      </c>
      <c r="E16" s="7">
        <f t="shared" si="0"/>
        <v>69.34512</v>
      </c>
      <c r="F16" s="8">
        <v>9</v>
      </c>
      <c r="G16" s="8"/>
      <c r="H16" s="8">
        <f t="shared" si="1"/>
        <v>9</v>
      </c>
    </row>
    <row r="17" spans="2:8" ht="12.75">
      <c r="B17" s="6" t="s">
        <v>19</v>
      </c>
      <c r="C17" s="7">
        <v>222.52</v>
      </c>
      <c r="D17" s="31">
        <v>31.1</v>
      </c>
      <c r="E17" s="7">
        <f t="shared" si="0"/>
        <v>69.20372</v>
      </c>
      <c r="F17" s="8">
        <v>9</v>
      </c>
      <c r="G17" s="8"/>
      <c r="H17" s="8">
        <f t="shared" si="1"/>
        <v>9</v>
      </c>
    </row>
    <row r="18" spans="2:8" ht="12.75">
      <c r="B18" s="6" t="s">
        <v>20</v>
      </c>
      <c r="C18" s="7">
        <v>219.4</v>
      </c>
      <c r="D18" s="31">
        <v>31.2</v>
      </c>
      <c r="E18" s="7">
        <f t="shared" si="0"/>
        <v>68.4528</v>
      </c>
      <c r="F18" s="8">
        <v>9</v>
      </c>
      <c r="G18" s="8"/>
      <c r="H18" s="8">
        <f t="shared" si="1"/>
        <v>9</v>
      </c>
    </row>
    <row r="19" spans="2:8" ht="12.75">
      <c r="B19" s="6" t="s">
        <v>21</v>
      </c>
      <c r="C19" s="7">
        <v>198.08</v>
      </c>
      <c r="D19" s="31">
        <v>31</v>
      </c>
      <c r="E19" s="7">
        <f t="shared" si="0"/>
        <v>61.4048</v>
      </c>
      <c r="F19" s="8">
        <v>8</v>
      </c>
      <c r="G19" s="8"/>
      <c r="H19" s="8">
        <f t="shared" si="1"/>
        <v>8</v>
      </c>
    </row>
    <row r="20" spans="2:8" ht="12.75">
      <c r="B20" s="6" t="s">
        <v>22</v>
      </c>
      <c r="C20" s="7">
        <v>222.22</v>
      </c>
      <c r="D20" s="31">
        <v>30.4</v>
      </c>
      <c r="E20" s="7">
        <f t="shared" si="0"/>
        <v>67.55488</v>
      </c>
      <c r="F20" s="8">
        <v>9</v>
      </c>
      <c r="G20" s="8"/>
      <c r="H20" s="8">
        <f t="shared" si="1"/>
        <v>9</v>
      </c>
    </row>
    <row r="21" spans="2:8" ht="12.75">
      <c r="B21" s="6" t="s">
        <v>23</v>
      </c>
      <c r="C21" s="7"/>
      <c r="D21" s="31"/>
      <c r="E21" s="7">
        <f t="shared" si="0"/>
        <v>0</v>
      </c>
      <c r="F21" s="8"/>
      <c r="G21" s="8"/>
      <c r="H21" s="8">
        <f t="shared" si="1"/>
        <v>0</v>
      </c>
    </row>
    <row r="22" spans="2:8" ht="12.75">
      <c r="B22" s="6" t="s">
        <v>24</v>
      </c>
      <c r="C22" s="7"/>
      <c r="D22" s="31"/>
      <c r="E22" s="7">
        <f t="shared" si="0"/>
        <v>0</v>
      </c>
      <c r="F22" s="8"/>
      <c r="G22" s="8"/>
      <c r="H22" s="8">
        <f t="shared" si="1"/>
        <v>0</v>
      </c>
    </row>
    <row r="23" spans="2:8" ht="12.75">
      <c r="B23" s="6" t="s">
        <v>25</v>
      </c>
      <c r="C23" s="7">
        <v>269.96</v>
      </c>
      <c r="D23" s="31">
        <v>31.5</v>
      </c>
      <c r="E23" s="7">
        <f t="shared" si="0"/>
        <v>85.03739999999999</v>
      </c>
      <c r="F23" s="8">
        <v>11</v>
      </c>
      <c r="G23" s="8"/>
      <c r="H23" s="8">
        <f t="shared" si="1"/>
        <v>11</v>
      </c>
    </row>
    <row r="24" spans="2:8" ht="12.75">
      <c r="B24" s="6" t="s">
        <v>26</v>
      </c>
      <c r="C24" s="7">
        <v>244.62</v>
      </c>
      <c r="D24" s="31">
        <v>32.2</v>
      </c>
      <c r="E24" s="7">
        <f t="shared" si="0"/>
        <v>78.76764000000001</v>
      </c>
      <c r="F24" s="8">
        <v>10</v>
      </c>
      <c r="G24" s="8"/>
      <c r="H24" s="8">
        <f t="shared" si="1"/>
        <v>10</v>
      </c>
    </row>
    <row r="25" spans="2:8" ht="12.75">
      <c r="B25" s="6" t="s">
        <v>27</v>
      </c>
      <c r="C25" s="7">
        <v>146.92</v>
      </c>
      <c r="D25" s="31">
        <v>31.8</v>
      </c>
      <c r="E25" s="7">
        <f t="shared" si="0"/>
        <v>46.72056</v>
      </c>
      <c r="F25" s="8">
        <v>6</v>
      </c>
      <c r="G25" s="8"/>
      <c r="H25" s="8">
        <f t="shared" si="1"/>
        <v>6</v>
      </c>
    </row>
    <row r="26" spans="2:8" ht="12.75">
      <c r="B26" s="6" t="s">
        <v>28</v>
      </c>
      <c r="C26" s="7">
        <v>245.06</v>
      </c>
      <c r="D26" s="31">
        <v>32.5</v>
      </c>
      <c r="E26" s="7">
        <f t="shared" si="0"/>
        <v>79.6445</v>
      </c>
      <c r="F26" s="8">
        <v>10</v>
      </c>
      <c r="G26" s="8"/>
      <c r="H26" s="8">
        <f t="shared" si="1"/>
        <v>10</v>
      </c>
    </row>
    <row r="27" spans="2:8" ht="12.75">
      <c r="B27" s="6" t="s">
        <v>29</v>
      </c>
      <c r="C27" s="7"/>
      <c r="D27" s="31"/>
      <c r="E27" s="7">
        <f t="shared" si="0"/>
        <v>0</v>
      </c>
      <c r="F27" s="8"/>
      <c r="G27" s="8"/>
      <c r="H27" s="8">
        <f t="shared" si="1"/>
        <v>0</v>
      </c>
    </row>
    <row r="28" spans="2:8" ht="12.75">
      <c r="B28" s="6" t="s">
        <v>30</v>
      </c>
      <c r="C28" s="7"/>
      <c r="D28" s="31"/>
      <c r="E28" s="7">
        <f t="shared" si="0"/>
        <v>0</v>
      </c>
      <c r="F28" s="8"/>
      <c r="G28" s="8"/>
      <c r="H28" s="8">
        <f t="shared" si="1"/>
        <v>0</v>
      </c>
    </row>
    <row r="29" spans="2:8" ht="12.75">
      <c r="B29" s="6" t="s">
        <v>31</v>
      </c>
      <c r="C29" s="7"/>
      <c r="D29" s="31"/>
      <c r="E29" s="7">
        <f t="shared" si="0"/>
        <v>0</v>
      </c>
      <c r="F29" s="8"/>
      <c r="G29" s="8"/>
      <c r="H29" s="8">
        <f t="shared" si="1"/>
        <v>0</v>
      </c>
    </row>
    <row r="30" spans="2:8" ht="12.75">
      <c r="B30" s="6" t="s">
        <v>32</v>
      </c>
      <c r="C30" s="7">
        <v>268.94</v>
      </c>
      <c r="D30" s="31">
        <v>32.6</v>
      </c>
      <c r="E30" s="7">
        <f t="shared" si="0"/>
        <v>87.67443999999999</v>
      </c>
      <c r="F30" s="8">
        <v>11</v>
      </c>
      <c r="G30" s="8"/>
      <c r="H30" s="8">
        <f t="shared" si="1"/>
        <v>11</v>
      </c>
    </row>
    <row r="31" spans="2:8" ht="12.75">
      <c r="B31" s="6" t="s">
        <v>33</v>
      </c>
      <c r="C31" s="7">
        <v>218.12</v>
      </c>
      <c r="D31" s="31">
        <v>32.7</v>
      </c>
      <c r="E31" s="7">
        <f t="shared" si="0"/>
        <v>71.32524000000001</v>
      </c>
      <c r="F31" s="8">
        <v>9</v>
      </c>
      <c r="G31" s="8"/>
      <c r="H31" s="8">
        <f t="shared" si="1"/>
        <v>9</v>
      </c>
    </row>
    <row r="32" spans="2:8" ht="12.75">
      <c r="B32" s="6" t="s">
        <v>34</v>
      </c>
      <c r="C32" s="7">
        <v>145.68</v>
      </c>
      <c r="D32" s="31">
        <v>32.5</v>
      </c>
      <c r="E32" s="7">
        <f t="shared" si="0"/>
        <v>47.346000000000004</v>
      </c>
      <c r="F32" s="8">
        <v>6</v>
      </c>
      <c r="G32" s="8"/>
      <c r="H32" s="8">
        <f t="shared" si="1"/>
        <v>6</v>
      </c>
    </row>
    <row r="33" spans="2:8" ht="12.75">
      <c r="B33" s="6" t="s">
        <v>35</v>
      </c>
      <c r="C33" s="7">
        <v>146.54</v>
      </c>
      <c r="D33" s="31">
        <v>32.7</v>
      </c>
      <c r="E33" s="7">
        <f t="shared" si="0"/>
        <v>47.91858</v>
      </c>
      <c r="F33" s="8">
        <v>6</v>
      </c>
      <c r="G33" s="8"/>
      <c r="H33" s="8">
        <f t="shared" si="1"/>
        <v>6</v>
      </c>
    </row>
    <row r="34" spans="2:8" ht="12.75">
      <c r="B34" s="6" t="s">
        <v>36</v>
      </c>
      <c r="C34" s="7">
        <v>222.86</v>
      </c>
      <c r="D34" s="31">
        <v>32.6</v>
      </c>
      <c r="E34" s="7">
        <f t="shared" si="0"/>
        <v>72.65236</v>
      </c>
      <c r="F34" s="8">
        <v>9</v>
      </c>
      <c r="G34" s="8"/>
      <c r="H34" s="8">
        <f t="shared" si="1"/>
        <v>9</v>
      </c>
    </row>
    <row r="35" spans="2:8" ht="12.75">
      <c r="B35" s="6" t="s">
        <v>37</v>
      </c>
      <c r="C35" s="7"/>
      <c r="D35" s="31"/>
      <c r="E35" s="7">
        <f t="shared" si="0"/>
        <v>0</v>
      </c>
      <c r="F35" s="8"/>
      <c r="G35" s="8"/>
      <c r="H35" s="8">
        <f t="shared" si="1"/>
        <v>0</v>
      </c>
    </row>
    <row r="36" spans="2:8" ht="12.75">
      <c r="B36" s="6" t="s">
        <v>38</v>
      </c>
      <c r="C36" s="7"/>
      <c r="D36" s="31"/>
      <c r="E36" s="7">
        <f t="shared" si="0"/>
        <v>0</v>
      </c>
      <c r="F36" s="8"/>
      <c r="G36" s="8"/>
      <c r="H36" s="8">
        <f t="shared" si="1"/>
        <v>0</v>
      </c>
    </row>
    <row r="37" spans="2:8" ht="12.75">
      <c r="B37" s="6" t="s">
        <v>39</v>
      </c>
      <c r="C37" s="7">
        <v>219.52</v>
      </c>
      <c r="D37" s="31">
        <v>32.1</v>
      </c>
      <c r="E37" s="7">
        <f t="shared" si="0"/>
        <v>70.46592000000001</v>
      </c>
      <c r="F37" s="8">
        <v>9</v>
      </c>
      <c r="G37" s="8"/>
      <c r="H37" s="8">
        <f t="shared" si="1"/>
        <v>9</v>
      </c>
    </row>
    <row r="38" spans="2:8" ht="12.75">
      <c r="B38" s="6" t="s">
        <v>40</v>
      </c>
      <c r="C38" s="7">
        <v>219.74</v>
      </c>
      <c r="D38" s="31">
        <v>32.6</v>
      </c>
      <c r="E38" s="7">
        <f t="shared" si="0"/>
        <v>71.63524000000001</v>
      </c>
      <c r="F38" s="8">
        <v>9</v>
      </c>
      <c r="G38" s="8"/>
      <c r="H38" s="8">
        <f t="shared" si="1"/>
        <v>9</v>
      </c>
    </row>
    <row r="39" spans="2:8" ht="12.75">
      <c r="B39" s="6" t="s">
        <v>41</v>
      </c>
      <c r="C39" s="7">
        <v>222.26</v>
      </c>
      <c r="D39" s="31">
        <v>33.5</v>
      </c>
      <c r="E39" s="7">
        <f t="shared" si="0"/>
        <v>74.4571</v>
      </c>
      <c r="F39" s="8">
        <v>9</v>
      </c>
      <c r="G39" s="8"/>
      <c r="H39" s="8">
        <f t="shared" si="1"/>
        <v>9</v>
      </c>
    </row>
    <row r="40" spans="2:8" ht="12.75">
      <c r="B40" s="6" t="s">
        <v>42</v>
      </c>
      <c r="C40" s="7"/>
      <c r="D40" s="31"/>
      <c r="E40" s="7">
        <f t="shared" si="0"/>
        <v>0</v>
      </c>
      <c r="F40" s="8"/>
      <c r="G40" s="8"/>
      <c r="H40" s="8">
        <f t="shared" si="1"/>
        <v>0</v>
      </c>
    </row>
    <row r="41" spans="2:8" ht="12.75">
      <c r="B41" s="30" t="s">
        <v>43</v>
      </c>
      <c r="C41" s="7">
        <f>SUM(C10:C40)</f>
        <v>4309.780000000001</v>
      </c>
      <c r="D41" s="31">
        <f>AVERAGE(D10:D40)</f>
        <v>31.695238095238096</v>
      </c>
      <c r="E41" s="7">
        <f>SUM(E10:E40)</f>
        <v>1368.6245400000005</v>
      </c>
      <c r="F41" s="10">
        <f>SUM(F10:F40)</f>
        <v>176</v>
      </c>
      <c r="G41" s="10">
        <f>SUM(G10:G40)</f>
        <v>0</v>
      </c>
      <c r="H41" s="11">
        <f>SUM(H10:H40)</f>
        <v>176</v>
      </c>
    </row>
    <row r="42" spans="2:8" ht="12.75">
      <c r="B42" s="18" t="s">
        <v>44</v>
      </c>
      <c r="C42" s="12"/>
      <c r="D42" s="12"/>
      <c r="E42" s="12"/>
      <c r="F42" s="13"/>
      <c r="G42" s="13"/>
      <c r="H42" s="14"/>
    </row>
    <row r="43" spans="2:8" ht="12.75">
      <c r="B43" s="5"/>
      <c r="C43" s="4"/>
      <c r="D43" s="4"/>
      <c r="E43" s="4"/>
      <c r="F43" s="15"/>
      <c r="G43" s="15"/>
      <c r="H43" s="16"/>
    </row>
    <row r="44" spans="2:8" ht="12.75">
      <c r="B44" s="5"/>
      <c r="C44" s="4"/>
      <c r="D44" s="4"/>
      <c r="E44" s="4"/>
      <c r="F44" s="15"/>
      <c r="G44" s="15"/>
      <c r="H44" s="16"/>
    </row>
    <row r="45" spans="2:8" ht="12.75">
      <c r="B45" s="27"/>
      <c r="C45" s="25"/>
      <c r="D45" s="25"/>
      <c r="E45" s="25"/>
      <c r="F45" s="28"/>
      <c r="G45" s="28"/>
      <c r="H45" s="17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H45"/>
  <sheetViews>
    <sheetView zoomScalePageLayoutView="0" workbookViewId="0" topLeftCell="A1">
      <selection activeCell="C39" sqref="C39"/>
    </sheetView>
  </sheetViews>
  <sheetFormatPr defaultColWidth="9.140625" defaultRowHeight="12.75"/>
  <sheetData>
    <row r="4" spans="4:6" ht="18">
      <c r="D4" s="1" t="s">
        <v>1</v>
      </c>
      <c r="E4" s="2"/>
      <c r="F4" s="3"/>
    </row>
    <row r="6" spans="2:8" ht="12.75">
      <c r="B6" s="4"/>
      <c r="C6" s="4"/>
      <c r="D6" s="25"/>
      <c r="E6" s="4"/>
      <c r="F6" s="4"/>
      <c r="G6" s="4"/>
      <c r="H6" s="4"/>
    </row>
    <row r="7" spans="2:8" ht="19.5">
      <c r="B7" s="21" t="s">
        <v>48</v>
      </c>
      <c r="C7" s="22"/>
      <c r="D7" s="26"/>
      <c r="E7" s="23">
        <v>2014</v>
      </c>
      <c r="F7" s="22"/>
      <c r="G7" s="22"/>
      <c r="H7" s="24"/>
    </row>
    <row r="8" spans="2:8" ht="12.75">
      <c r="B8" s="19" t="s">
        <v>0</v>
      </c>
      <c r="C8" s="20" t="s">
        <v>3</v>
      </c>
      <c r="D8" s="20" t="s">
        <v>4</v>
      </c>
      <c r="E8" s="20" t="s">
        <v>5</v>
      </c>
      <c r="F8" s="20" t="s">
        <v>6</v>
      </c>
      <c r="G8" s="20" t="s">
        <v>6</v>
      </c>
      <c r="H8" s="19" t="s">
        <v>7</v>
      </c>
    </row>
    <row r="9" spans="2:8" ht="12.75">
      <c r="B9" s="29"/>
      <c r="C9" s="20"/>
      <c r="D9" s="20" t="s">
        <v>8</v>
      </c>
      <c r="E9" s="20"/>
      <c r="F9" s="20" t="s">
        <v>9</v>
      </c>
      <c r="G9" s="20" t="s">
        <v>10</v>
      </c>
      <c r="H9" s="19" t="s">
        <v>11</v>
      </c>
    </row>
    <row r="10" spans="2:8" ht="12.75">
      <c r="B10" s="7" t="s">
        <v>12</v>
      </c>
      <c r="C10" s="7">
        <v>141.38</v>
      </c>
      <c r="D10" s="31">
        <v>34</v>
      </c>
      <c r="E10" s="7">
        <f aca="true" t="shared" si="0" ref="E10:E40">C10*D10/100</f>
        <v>48.0692</v>
      </c>
      <c r="F10" s="8">
        <v>6</v>
      </c>
      <c r="G10" s="9"/>
      <c r="H10" s="8">
        <f>F10+G10</f>
        <v>6</v>
      </c>
    </row>
    <row r="11" spans="2:8" ht="12.75">
      <c r="B11" s="6" t="s">
        <v>13</v>
      </c>
      <c r="C11" s="32">
        <v>212.36</v>
      </c>
      <c r="D11" s="31">
        <v>34.7</v>
      </c>
      <c r="E11" s="7">
        <f t="shared" si="0"/>
        <v>73.68892000000001</v>
      </c>
      <c r="F11" s="8">
        <v>9</v>
      </c>
      <c r="G11" s="8"/>
      <c r="H11" s="8">
        <f aca="true" t="shared" si="1" ref="H11:H40">F11+G11</f>
        <v>9</v>
      </c>
    </row>
    <row r="12" spans="2:8" ht="12.75">
      <c r="B12" s="6" t="s">
        <v>14</v>
      </c>
      <c r="C12" s="7"/>
      <c r="D12" s="31"/>
      <c r="E12" s="7">
        <f t="shared" si="0"/>
        <v>0</v>
      </c>
      <c r="F12" s="8"/>
      <c r="G12" s="8"/>
      <c r="H12" s="8">
        <f t="shared" si="1"/>
        <v>0</v>
      </c>
    </row>
    <row r="13" spans="2:8" ht="12.75">
      <c r="B13" s="6" t="s">
        <v>15</v>
      </c>
      <c r="C13" s="7"/>
      <c r="D13" s="31"/>
      <c r="E13" s="7">
        <f t="shared" si="0"/>
        <v>0</v>
      </c>
      <c r="F13" s="8"/>
      <c r="G13" s="8"/>
      <c r="H13" s="8">
        <f t="shared" si="1"/>
        <v>0</v>
      </c>
    </row>
    <row r="14" spans="2:8" ht="12.75">
      <c r="B14" s="6" t="s">
        <v>16</v>
      </c>
      <c r="C14" s="7">
        <v>197.02</v>
      </c>
      <c r="D14" s="31">
        <v>34.2</v>
      </c>
      <c r="E14" s="7">
        <f t="shared" si="0"/>
        <v>67.38084</v>
      </c>
      <c r="F14" s="8">
        <v>8</v>
      </c>
      <c r="G14" s="8"/>
      <c r="H14" s="8">
        <f t="shared" si="1"/>
        <v>8</v>
      </c>
    </row>
    <row r="15" spans="2:8" ht="12.75">
      <c r="B15" s="6" t="s">
        <v>17</v>
      </c>
      <c r="C15" s="7">
        <v>220</v>
      </c>
      <c r="D15" s="31">
        <v>32</v>
      </c>
      <c r="E15" s="7">
        <f t="shared" si="0"/>
        <v>70.4</v>
      </c>
      <c r="F15" s="8">
        <v>9</v>
      </c>
      <c r="G15" s="8"/>
      <c r="H15" s="8">
        <f t="shared" si="1"/>
        <v>9</v>
      </c>
    </row>
    <row r="16" spans="2:8" ht="12.75">
      <c r="B16" s="6" t="s">
        <v>18</v>
      </c>
      <c r="C16" s="7">
        <v>122.92</v>
      </c>
      <c r="D16" s="31">
        <v>33.8</v>
      </c>
      <c r="E16" s="7">
        <f t="shared" si="0"/>
        <v>41.54696</v>
      </c>
      <c r="F16" s="8">
        <v>5</v>
      </c>
      <c r="G16" s="8"/>
      <c r="H16" s="8">
        <f t="shared" si="1"/>
        <v>5</v>
      </c>
    </row>
    <row r="17" spans="2:8" ht="12.75">
      <c r="B17" s="6" t="s">
        <v>19</v>
      </c>
      <c r="C17" s="7">
        <v>146.42</v>
      </c>
      <c r="D17" s="31">
        <v>31.6</v>
      </c>
      <c r="E17" s="7">
        <f t="shared" si="0"/>
        <v>46.268719999999995</v>
      </c>
      <c r="F17" s="8">
        <v>6</v>
      </c>
      <c r="G17" s="8"/>
      <c r="H17" s="8">
        <f t="shared" si="1"/>
        <v>6</v>
      </c>
    </row>
    <row r="18" spans="2:8" ht="12.75">
      <c r="B18" s="6" t="s">
        <v>20</v>
      </c>
      <c r="C18" s="7">
        <v>147.8</v>
      </c>
      <c r="D18" s="31">
        <v>31.4</v>
      </c>
      <c r="E18" s="7">
        <f t="shared" si="0"/>
        <v>46.4092</v>
      </c>
      <c r="F18" s="8">
        <v>6</v>
      </c>
      <c r="G18" s="8"/>
      <c r="H18" s="8">
        <f t="shared" si="1"/>
        <v>6</v>
      </c>
    </row>
    <row r="19" spans="2:8" ht="12.75">
      <c r="B19" s="6" t="s">
        <v>21</v>
      </c>
      <c r="C19" s="7"/>
      <c r="D19" s="31"/>
      <c r="E19" s="7">
        <f t="shared" si="0"/>
        <v>0</v>
      </c>
      <c r="F19" s="8"/>
      <c r="G19" s="8"/>
      <c r="H19" s="8">
        <f t="shared" si="1"/>
        <v>0</v>
      </c>
    </row>
    <row r="20" spans="2:8" ht="12.75">
      <c r="B20" s="6" t="s">
        <v>22</v>
      </c>
      <c r="C20" s="7"/>
      <c r="D20" s="31"/>
      <c r="E20" s="7">
        <f t="shared" si="0"/>
        <v>0</v>
      </c>
      <c r="F20" s="8"/>
      <c r="G20" s="8"/>
      <c r="H20" s="8">
        <f t="shared" si="1"/>
        <v>0</v>
      </c>
    </row>
    <row r="21" spans="2:8" ht="12.75">
      <c r="B21" s="6" t="s">
        <v>23</v>
      </c>
      <c r="C21" s="7">
        <v>217.32</v>
      </c>
      <c r="D21" s="31">
        <v>32.4</v>
      </c>
      <c r="E21" s="7">
        <f t="shared" si="0"/>
        <v>70.41167999999999</v>
      </c>
      <c r="F21" s="8">
        <v>9</v>
      </c>
      <c r="G21" s="8"/>
      <c r="H21" s="8">
        <f t="shared" si="1"/>
        <v>9</v>
      </c>
    </row>
    <row r="22" spans="2:8" ht="12.75">
      <c r="B22" s="6" t="s">
        <v>24</v>
      </c>
      <c r="C22" s="7">
        <v>270</v>
      </c>
      <c r="D22" s="31">
        <v>32.2</v>
      </c>
      <c r="E22" s="7">
        <f t="shared" si="0"/>
        <v>86.94</v>
      </c>
      <c r="F22" s="8">
        <v>11</v>
      </c>
      <c r="G22" s="8"/>
      <c r="H22" s="8">
        <f t="shared" si="1"/>
        <v>11</v>
      </c>
    </row>
    <row r="23" spans="2:8" ht="12.75">
      <c r="B23" s="6" t="s">
        <v>25</v>
      </c>
      <c r="C23" s="7">
        <v>291.96</v>
      </c>
      <c r="D23" s="31">
        <v>31.3</v>
      </c>
      <c r="E23" s="7">
        <f t="shared" si="0"/>
        <v>91.38348</v>
      </c>
      <c r="F23" s="8">
        <v>12</v>
      </c>
      <c r="G23" s="8"/>
      <c r="H23" s="8">
        <f t="shared" si="1"/>
        <v>12</v>
      </c>
    </row>
    <row r="24" spans="2:8" ht="12.75">
      <c r="B24" s="6" t="s">
        <v>26</v>
      </c>
      <c r="C24" s="7">
        <v>147.24</v>
      </c>
      <c r="D24" s="31">
        <v>33</v>
      </c>
      <c r="E24" s="7">
        <f t="shared" si="0"/>
        <v>48.5892</v>
      </c>
      <c r="F24" s="8">
        <v>6</v>
      </c>
      <c r="G24" s="8"/>
      <c r="H24" s="8">
        <f t="shared" si="1"/>
        <v>6</v>
      </c>
    </row>
    <row r="25" spans="2:8" ht="12.75">
      <c r="B25" s="6" t="s">
        <v>27</v>
      </c>
      <c r="C25" s="7">
        <v>121.54</v>
      </c>
      <c r="D25" s="31">
        <v>32</v>
      </c>
      <c r="E25" s="7">
        <f t="shared" si="0"/>
        <v>38.8928</v>
      </c>
      <c r="F25" s="8">
        <v>5</v>
      </c>
      <c r="G25" s="8"/>
      <c r="H25" s="8">
        <f t="shared" si="1"/>
        <v>5</v>
      </c>
    </row>
    <row r="26" spans="2:8" ht="12.75">
      <c r="B26" s="6" t="s">
        <v>28</v>
      </c>
      <c r="C26" s="7"/>
      <c r="D26" s="31"/>
      <c r="E26" s="7">
        <f t="shared" si="0"/>
        <v>0</v>
      </c>
      <c r="F26" s="8"/>
      <c r="G26" s="8"/>
      <c r="H26" s="8">
        <f t="shared" si="1"/>
        <v>0</v>
      </c>
    </row>
    <row r="27" spans="2:8" ht="12.75">
      <c r="B27" s="6" t="s">
        <v>29</v>
      </c>
      <c r="C27" s="7"/>
      <c r="D27" s="31"/>
      <c r="E27" s="7">
        <f t="shared" si="0"/>
        <v>0</v>
      </c>
      <c r="F27" s="8"/>
      <c r="G27" s="8"/>
      <c r="H27" s="8">
        <f t="shared" si="1"/>
        <v>0</v>
      </c>
    </row>
    <row r="28" spans="2:8" ht="12.75">
      <c r="B28" s="6" t="s">
        <v>30</v>
      </c>
      <c r="C28" s="7"/>
      <c r="D28" s="31"/>
      <c r="E28" s="7">
        <f t="shared" si="0"/>
        <v>0</v>
      </c>
      <c r="F28" s="8"/>
      <c r="G28" s="8"/>
      <c r="H28" s="8">
        <f t="shared" si="1"/>
        <v>0</v>
      </c>
    </row>
    <row r="29" spans="2:8" ht="12.75">
      <c r="B29" s="6" t="s">
        <v>31</v>
      </c>
      <c r="C29" s="7">
        <v>220.82</v>
      </c>
      <c r="D29" s="31">
        <v>30.5</v>
      </c>
      <c r="E29" s="7">
        <f t="shared" si="0"/>
        <v>67.3501</v>
      </c>
      <c r="F29" s="8">
        <v>9</v>
      </c>
      <c r="G29" s="8"/>
      <c r="H29" s="8">
        <f t="shared" si="1"/>
        <v>9</v>
      </c>
    </row>
    <row r="30" spans="2:8" ht="12.75">
      <c r="B30" s="6" t="s">
        <v>32</v>
      </c>
      <c r="C30" s="7">
        <v>219.3</v>
      </c>
      <c r="D30" s="31">
        <v>31.4</v>
      </c>
      <c r="E30" s="7">
        <f t="shared" si="0"/>
        <v>68.8602</v>
      </c>
      <c r="F30" s="8">
        <v>9</v>
      </c>
      <c r="G30" s="8"/>
      <c r="H30" s="8">
        <f t="shared" si="1"/>
        <v>9</v>
      </c>
    </row>
    <row r="31" spans="2:8" ht="12.75">
      <c r="B31" s="6" t="s">
        <v>33</v>
      </c>
      <c r="C31" s="7">
        <v>218.16</v>
      </c>
      <c r="D31" s="31">
        <v>31.8</v>
      </c>
      <c r="E31" s="7">
        <f t="shared" si="0"/>
        <v>69.37488</v>
      </c>
      <c r="F31" s="8">
        <v>9</v>
      </c>
      <c r="G31" s="8"/>
      <c r="H31" s="8">
        <f t="shared" si="1"/>
        <v>9</v>
      </c>
    </row>
    <row r="32" spans="2:8" ht="12.75">
      <c r="B32" s="6" t="s">
        <v>34</v>
      </c>
      <c r="C32" s="7">
        <v>218.92</v>
      </c>
      <c r="D32" s="31">
        <v>31.7</v>
      </c>
      <c r="E32" s="7">
        <f t="shared" si="0"/>
        <v>69.39764</v>
      </c>
      <c r="F32" s="8">
        <v>9</v>
      </c>
      <c r="G32" s="8"/>
      <c r="H32" s="8">
        <f t="shared" si="1"/>
        <v>9</v>
      </c>
    </row>
    <row r="33" spans="2:8" ht="12.75">
      <c r="B33" s="6" t="s">
        <v>35</v>
      </c>
      <c r="C33" s="7"/>
      <c r="D33" s="31"/>
      <c r="E33" s="7">
        <f t="shared" si="0"/>
        <v>0</v>
      </c>
      <c r="F33" s="8"/>
      <c r="G33" s="8"/>
      <c r="H33" s="8">
        <f t="shared" si="1"/>
        <v>0</v>
      </c>
    </row>
    <row r="34" spans="2:8" ht="12.75">
      <c r="B34" s="6" t="s">
        <v>36</v>
      </c>
      <c r="C34" s="7"/>
      <c r="D34" s="31"/>
      <c r="E34" s="7">
        <f t="shared" si="0"/>
        <v>0</v>
      </c>
      <c r="F34" s="8"/>
      <c r="G34" s="8"/>
      <c r="H34" s="8">
        <f t="shared" si="1"/>
        <v>0</v>
      </c>
    </row>
    <row r="35" spans="2:8" ht="12.75">
      <c r="B35" s="6" t="s">
        <v>37</v>
      </c>
      <c r="C35" s="7">
        <v>220.62</v>
      </c>
      <c r="D35" s="31">
        <v>32</v>
      </c>
      <c r="E35" s="7">
        <f t="shared" si="0"/>
        <v>70.5984</v>
      </c>
      <c r="F35" s="8">
        <v>9</v>
      </c>
      <c r="G35" s="8"/>
      <c r="H35" s="8">
        <f t="shared" si="1"/>
        <v>9</v>
      </c>
    </row>
    <row r="36" spans="2:8" ht="12.75">
      <c r="B36" s="6" t="s">
        <v>38</v>
      </c>
      <c r="C36" s="7">
        <v>223.82</v>
      </c>
      <c r="D36" s="31">
        <v>32.3</v>
      </c>
      <c r="E36" s="7">
        <f t="shared" si="0"/>
        <v>72.29386</v>
      </c>
      <c r="F36" s="8">
        <v>9</v>
      </c>
      <c r="G36" s="8"/>
      <c r="H36" s="8">
        <f t="shared" si="1"/>
        <v>9</v>
      </c>
    </row>
    <row r="37" spans="2:8" ht="12.75">
      <c r="B37" s="6" t="s">
        <v>39</v>
      </c>
      <c r="C37" s="7">
        <v>245.94</v>
      </c>
      <c r="D37" s="31">
        <v>32.7</v>
      </c>
      <c r="E37" s="7">
        <f t="shared" si="0"/>
        <v>80.42238</v>
      </c>
      <c r="F37" s="8">
        <v>10</v>
      </c>
      <c r="G37" s="8"/>
      <c r="H37" s="8">
        <f t="shared" si="1"/>
        <v>10</v>
      </c>
    </row>
    <row r="38" spans="2:8" ht="12.75">
      <c r="B38" s="6" t="s">
        <v>40</v>
      </c>
      <c r="C38" s="7">
        <v>292.2</v>
      </c>
      <c r="D38" s="31">
        <v>31.8</v>
      </c>
      <c r="E38" s="7">
        <f t="shared" si="0"/>
        <v>92.91959999999999</v>
      </c>
      <c r="F38" s="8">
        <v>12</v>
      </c>
      <c r="G38" s="8"/>
      <c r="H38" s="8">
        <f t="shared" si="1"/>
        <v>12</v>
      </c>
    </row>
    <row r="39" spans="2:8" ht="12.75">
      <c r="B39" s="6" t="s">
        <v>41</v>
      </c>
      <c r="C39" s="7">
        <v>368.26</v>
      </c>
      <c r="D39" s="31">
        <v>31</v>
      </c>
      <c r="E39" s="7">
        <f t="shared" si="0"/>
        <v>114.16059999999999</v>
      </c>
      <c r="F39" s="8">
        <v>15</v>
      </c>
      <c r="G39" s="8"/>
      <c r="H39" s="8">
        <f t="shared" si="1"/>
        <v>15</v>
      </c>
    </row>
    <row r="40" spans="2:8" ht="12.75">
      <c r="B40" s="6" t="s">
        <v>42</v>
      </c>
      <c r="C40" s="7"/>
      <c r="D40" s="31"/>
      <c r="E40" s="7">
        <f t="shared" si="0"/>
        <v>0</v>
      </c>
      <c r="F40" s="8"/>
      <c r="G40" s="8"/>
      <c r="H40" s="8">
        <f t="shared" si="1"/>
        <v>0</v>
      </c>
    </row>
    <row r="41" spans="2:8" ht="12.75">
      <c r="B41" s="30" t="s">
        <v>43</v>
      </c>
      <c r="C41" s="7">
        <f>SUM(C10:C40)</f>
        <v>4464</v>
      </c>
      <c r="D41" s="31">
        <f>AVERAGE(D10:D40)</f>
        <v>32.27619047619047</v>
      </c>
      <c r="E41" s="7">
        <f>SUM(E10:E40)</f>
        <v>1435.3586599999999</v>
      </c>
      <c r="F41" s="10">
        <f>SUM(F10:F40)</f>
        <v>183</v>
      </c>
      <c r="G41" s="10">
        <f>SUM(G10:G40)</f>
        <v>0</v>
      </c>
      <c r="H41" s="11">
        <f>SUM(H10:H40)</f>
        <v>183</v>
      </c>
    </row>
    <row r="42" spans="2:8" ht="12.75">
      <c r="B42" s="18" t="s">
        <v>44</v>
      </c>
      <c r="C42" s="12"/>
      <c r="D42" s="12"/>
      <c r="E42" s="12"/>
      <c r="F42" s="13"/>
      <c r="G42" s="13"/>
      <c r="H42" s="14"/>
    </row>
    <row r="43" spans="2:8" ht="12.75">
      <c r="B43" s="5"/>
      <c r="C43" s="4"/>
      <c r="D43" s="4"/>
      <c r="E43" s="4"/>
      <c r="F43" s="15"/>
      <c r="G43" s="15"/>
      <c r="H43" s="16"/>
    </row>
    <row r="44" spans="2:8" ht="12.75">
      <c r="B44" s="5"/>
      <c r="C44" s="4"/>
      <c r="D44" s="4"/>
      <c r="E44" s="4"/>
      <c r="F44" s="15"/>
      <c r="G44" s="15"/>
      <c r="H44" s="16"/>
    </row>
    <row r="45" spans="2:8" ht="12.75">
      <c r="B45" s="27"/>
      <c r="C45" s="25"/>
      <c r="D45" s="25"/>
      <c r="E45" s="25"/>
      <c r="F45" s="28"/>
      <c r="G45" s="28"/>
      <c r="H45" s="17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H45"/>
  <sheetViews>
    <sheetView zoomScalePageLayoutView="0" workbookViewId="0" topLeftCell="A1">
      <selection activeCell="E41" sqref="E41"/>
    </sheetView>
  </sheetViews>
  <sheetFormatPr defaultColWidth="9.140625" defaultRowHeight="12.75"/>
  <sheetData>
    <row r="4" spans="4:6" ht="18">
      <c r="D4" s="1" t="s">
        <v>1</v>
      </c>
      <c r="E4" s="2"/>
      <c r="F4" s="3"/>
    </row>
    <row r="6" spans="2:8" ht="12.75">
      <c r="B6" s="4"/>
      <c r="C6" s="4"/>
      <c r="D6" s="25"/>
      <c r="E6" s="4"/>
      <c r="F6" s="4"/>
      <c r="G6" s="4"/>
      <c r="H6" s="4"/>
    </row>
    <row r="7" spans="2:8" ht="19.5">
      <c r="B7" s="21" t="s">
        <v>49</v>
      </c>
      <c r="C7" s="22"/>
      <c r="D7" s="26"/>
      <c r="E7" s="23">
        <v>2014</v>
      </c>
      <c r="F7" s="22"/>
      <c r="G7" s="22"/>
      <c r="H7" s="24"/>
    </row>
    <row r="8" spans="2:8" ht="12.75">
      <c r="B8" s="19" t="s">
        <v>0</v>
      </c>
      <c r="C8" s="20" t="s">
        <v>3</v>
      </c>
      <c r="D8" s="20" t="s">
        <v>4</v>
      </c>
      <c r="E8" s="20" t="s">
        <v>5</v>
      </c>
      <c r="F8" s="20" t="s">
        <v>6</v>
      </c>
      <c r="G8" s="20" t="s">
        <v>6</v>
      </c>
      <c r="H8" s="19" t="s">
        <v>7</v>
      </c>
    </row>
    <row r="9" spans="2:8" ht="12.75">
      <c r="B9" s="29"/>
      <c r="C9" s="20"/>
      <c r="D9" s="20" t="s">
        <v>8</v>
      </c>
      <c r="E9" s="20"/>
      <c r="F9" s="20" t="s">
        <v>9</v>
      </c>
      <c r="G9" s="20" t="s">
        <v>10</v>
      </c>
      <c r="H9" s="19" t="s">
        <v>11</v>
      </c>
    </row>
    <row r="10" spans="2:8" ht="12.75">
      <c r="B10" s="7" t="s">
        <v>12</v>
      </c>
      <c r="C10" s="7"/>
      <c r="D10" s="31"/>
      <c r="E10" s="7">
        <f aca="true" t="shared" si="0" ref="E10:E40">C10*D10/100</f>
        <v>0</v>
      </c>
      <c r="F10" s="8"/>
      <c r="G10" s="9"/>
      <c r="H10" s="8">
        <f>F10+G10</f>
        <v>0</v>
      </c>
    </row>
    <row r="11" spans="2:8" ht="12.75">
      <c r="B11" s="6" t="s">
        <v>13</v>
      </c>
      <c r="C11" s="32">
        <v>218.72</v>
      </c>
      <c r="D11" s="31">
        <v>30.3</v>
      </c>
      <c r="E11" s="7">
        <f t="shared" si="0"/>
        <v>66.27216</v>
      </c>
      <c r="F11" s="8">
        <v>9</v>
      </c>
      <c r="G11" s="8"/>
      <c r="H11" s="8">
        <f aca="true" t="shared" si="1" ref="H11:H40">F11+G11</f>
        <v>9</v>
      </c>
    </row>
    <row r="12" spans="2:8" ht="12.75">
      <c r="B12" s="6" t="s">
        <v>14</v>
      </c>
      <c r="C12" s="7">
        <v>220.94</v>
      </c>
      <c r="D12" s="31">
        <v>31.5</v>
      </c>
      <c r="E12" s="7">
        <f t="shared" si="0"/>
        <v>69.59609999999999</v>
      </c>
      <c r="F12" s="8">
        <v>9</v>
      </c>
      <c r="G12" s="8"/>
      <c r="H12" s="8">
        <f t="shared" si="1"/>
        <v>9</v>
      </c>
    </row>
    <row r="13" spans="2:8" ht="12.75">
      <c r="B13" s="6" t="s">
        <v>15</v>
      </c>
      <c r="C13" s="7">
        <v>196.94</v>
      </c>
      <c r="D13" s="31">
        <v>29.4</v>
      </c>
      <c r="E13" s="7">
        <f t="shared" si="0"/>
        <v>57.90036</v>
      </c>
      <c r="F13" s="8">
        <v>8</v>
      </c>
      <c r="G13" s="8"/>
      <c r="H13" s="8">
        <f t="shared" si="1"/>
        <v>8</v>
      </c>
    </row>
    <row r="14" spans="2:8" ht="12.75">
      <c r="B14" s="6" t="s">
        <v>16</v>
      </c>
      <c r="C14" s="7">
        <v>149.04</v>
      </c>
      <c r="D14" s="31">
        <v>30.6</v>
      </c>
      <c r="E14" s="7">
        <f t="shared" si="0"/>
        <v>45.60624</v>
      </c>
      <c r="F14" s="8">
        <v>6</v>
      </c>
      <c r="G14" s="8"/>
      <c r="H14" s="8">
        <f t="shared" si="1"/>
        <v>6</v>
      </c>
    </row>
    <row r="15" spans="2:8" ht="12.75">
      <c r="B15" s="6" t="s">
        <v>17</v>
      </c>
      <c r="C15" s="7">
        <v>211.8</v>
      </c>
      <c r="D15" s="31">
        <v>32.4</v>
      </c>
      <c r="E15" s="7">
        <f t="shared" si="0"/>
        <v>68.6232</v>
      </c>
      <c r="F15" s="8">
        <v>9</v>
      </c>
      <c r="G15" s="8"/>
      <c r="H15" s="8">
        <f t="shared" si="1"/>
        <v>9</v>
      </c>
    </row>
    <row r="16" spans="2:8" ht="12.75">
      <c r="B16" s="6" t="s">
        <v>18</v>
      </c>
      <c r="C16" s="7"/>
      <c r="D16" s="31"/>
      <c r="E16" s="7">
        <f t="shared" si="0"/>
        <v>0</v>
      </c>
      <c r="F16" s="8"/>
      <c r="G16" s="8"/>
      <c r="H16" s="8">
        <f t="shared" si="1"/>
        <v>0</v>
      </c>
    </row>
    <row r="17" spans="2:8" ht="12.75">
      <c r="B17" s="6" t="s">
        <v>19</v>
      </c>
      <c r="C17" s="7"/>
      <c r="D17" s="31"/>
      <c r="E17" s="7">
        <f t="shared" si="0"/>
        <v>0</v>
      </c>
      <c r="F17" s="8"/>
      <c r="G17" s="8"/>
      <c r="H17" s="8">
        <f t="shared" si="1"/>
        <v>0</v>
      </c>
    </row>
    <row r="18" spans="2:8" ht="12.75">
      <c r="B18" s="6" t="s">
        <v>20</v>
      </c>
      <c r="C18" s="7">
        <v>192.78</v>
      </c>
      <c r="D18" s="31">
        <v>32.5</v>
      </c>
      <c r="E18" s="7">
        <f t="shared" si="0"/>
        <v>62.6535</v>
      </c>
      <c r="F18" s="8">
        <v>8</v>
      </c>
      <c r="G18" s="8"/>
      <c r="H18" s="8">
        <f t="shared" si="1"/>
        <v>8</v>
      </c>
    </row>
    <row r="19" spans="2:8" ht="12.75">
      <c r="B19" s="6" t="s">
        <v>21</v>
      </c>
      <c r="C19" s="7">
        <v>290.52</v>
      </c>
      <c r="D19" s="31">
        <v>31.4</v>
      </c>
      <c r="E19" s="7">
        <f t="shared" si="0"/>
        <v>91.22327999999999</v>
      </c>
      <c r="F19" s="8">
        <v>12</v>
      </c>
      <c r="G19" s="8"/>
      <c r="H19" s="8">
        <f t="shared" si="1"/>
        <v>12</v>
      </c>
    </row>
    <row r="20" spans="2:8" ht="12.75">
      <c r="B20" s="6" t="s">
        <v>22</v>
      </c>
      <c r="C20" s="7">
        <v>262.8</v>
      </c>
      <c r="D20" s="31">
        <v>31.9</v>
      </c>
      <c r="E20" s="7">
        <f t="shared" si="0"/>
        <v>83.83319999999999</v>
      </c>
      <c r="F20" s="8">
        <v>11</v>
      </c>
      <c r="G20" s="8"/>
      <c r="H20" s="8">
        <f t="shared" si="1"/>
        <v>11</v>
      </c>
    </row>
    <row r="21" spans="2:8" ht="12.75">
      <c r="B21" s="6" t="s">
        <v>23</v>
      </c>
      <c r="C21" s="7">
        <v>214.06</v>
      </c>
      <c r="D21" s="31">
        <v>31.7</v>
      </c>
      <c r="E21" s="7">
        <f t="shared" si="0"/>
        <v>67.85702</v>
      </c>
      <c r="F21" s="8">
        <v>9</v>
      </c>
      <c r="G21" s="8"/>
      <c r="H21" s="8">
        <f t="shared" si="1"/>
        <v>9</v>
      </c>
    </row>
    <row r="22" spans="2:8" ht="12.75">
      <c r="B22" s="6" t="s">
        <v>24</v>
      </c>
      <c r="C22" s="7">
        <v>167.68</v>
      </c>
      <c r="D22" s="31">
        <v>33.5</v>
      </c>
      <c r="E22" s="7">
        <f t="shared" si="0"/>
        <v>56.17280000000001</v>
      </c>
      <c r="F22" s="8">
        <v>7</v>
      </c>
      <c r="G22" s="8"/>
      <c r="H22" s="8">
        <f t="shared" si="1"/>
        <v>7</v>
      </c>
    </row>
    <row r="23" spans="2:8" ht="12.75">
      <c r="B23" s="6" t="s">
        <v>25</v>
      </c>
      <c r="C23" s="7"/>
      <c r="D23" s="31"/>
      <c r="E23" s="7">
        <f t="shared" si="0"/>
        <v>0</v>
      </c>
      <c r="F23" s="8"/>
      <c r="G23" s="8"/>
      <c r="H23" s="8">
        <f t="shared" si="1"/>
        <v>0</v>
      </c>
    </row>
    <row r="24" spans="2:8" ht="12.75">
      <c r="B24" s="6" t="s">
        <v>26</v>
      </c>
      <c r="C24" s="7"/>
      <c r="D24" s="31"/>
      <c r="E24" s="7">
        <f t="shared" si="0"/>
        <v>0</v>
      </c>
      <c r="F24" s="8"/>
      <c r="G24" s="8"/>
      <c r="H24" s="8">
        <f t="shared" si="1"/>
        <v>0</v>
      </c>
    </row>
    <row r="25" spans="2:8" ht="12.75">
      <c r="B25" s="6" t="s">
        <v>27</v>
      </c>
      <c r="C25" s="7">
        <v>274.31</v>
      </c>
      <c r="D25" s="31">
        <v>33.5</v>
      </c>
      <c r="E25" s="7">
        <f t="shared" si="0"/>
        <v>91.89385</v>
      </c>
      <c r="F25" s="8">
        <v>11</v>
      </c>
      <c r="G25" s="8"/>
      <c r="H25" s="8">
        <f t="shared" si="1"/>
        <v>11</v>
      </c>
    </row>
    <row r="26" spans="2:8" ht="12.75">
      <c r="B26" s="6" t="s">
        <v>28</v>
      </c>
      <c r="C26" s="7">
        <v>222.68</v>
      </c>
      <c r="D26" s="31">
        <v>28.6</v>
      </c>
      <c r="E26" s="7">
        <f t="shared" si="0"/>
        <v>63.68648</v>
      </c>
      <c r="F26" s="8">
        <v>9</v>
      </c>
      <c r="G26" s="8"/>
      <c r="H26" s="8">
        <f t="shared" si="1"/>
        <v>9</v>
      </c>
    </row>
    <row r="27" spans="2:8" ht="12.75">
      <c r="B27" s="6" t="s">
        <v>29</v>
      </c>
      <c r="C27" s="7">
        <v>270.32</v>
      </c>
      <c r="D27" s="31">
        <v>29.5</v>
      </c>
      <c r="E27" s="7">
        <f t="shared" si="0"/>
        <v>79.7444</v>
      </c>
      <c r="F27" s="8">
        <v>11</v>
      </c>
      <c r="G27" s="8"/>
      <c r="H27" s="8">
        <f t="shared" si="1"/>
        <v>11</v>
      </c>
    </row>
    <row r="28" spans="2:8" ht="12.75">
      <c r="B28" s="6" t="s">
        <v>30</v>
      </c>
      <c r="C28" s="7">
        <v>195.7</v>
      </c>
      <c r="D28" s="31">
        <v>30.3</v>
      </c>
      <c r="E28" s="7">
        <f t="shared" si="0"/>
        <v>59.2971</v>
      </c>
      <c r="F28" s="8">
        <v>8</v>
      </c>
      <c r="G28" s="8"/>
      <c r="H28" s="8">
        <f t="shared" si="1"/>
        <v>8</v>
      </c>
    </row>
    <row r="29" spans="2:8" ht="12.75">
      <c r="B29" s="6" t="s">
        <v>31</v>
      </c>
      <c r="C29" s="7">
        <v>272.06</v>
      </c>
      <c r="D29" s="31">
        <v>27.2</v>
      </c>
      <c r="E29" s="7">
        <f t="shared" si="0"/>
        <v>74.00032</v>
      </c>
      <c r="F29" s="8">
        <v>11</v>
      </c>
      <c r="G29" s="8"/>
      <c r="H29" s="8">
        <f t="shared" si="1"/>
        <v>11</v>
      </c>
    </row>
    <row r="30" spans="2:8" ht="12.75">
      <c r="B30" s="6" t="s">
        <v>32</v>
      </c>
      <c r="C30" s="7"/>
      <c r="D30" s="31"/>
      <c r="E30" s="7">
        <f t="shared" si="0"/>
        <v>0</v>
      </c>
      <c r="F30" s="8"/>
      <c r="G30" s="8"/>
      <c r="H30" s="8">
        <f t="shared" si="1"/>
        <v>0</v>
      </c>
    </row>
    <row r="31" spans="2:8" ht="12.75">
      <c r="B31" s="6" t="s">
        <v>33</v>
      </c>
      <c r="C31" s="7"/>
      <c r="D31" s="31"/>
      <c r="E31" s="7">
        <f t="shared" si="0"/>
        <v>0</v>
      </c>
      <c r="F31" s="8"/>
      <c r="G31" s="8"/>
      <c r="H31" s="8">
        <f t="shared" si="1"/>
        <v>0</v>
      </c>
    </row>
    <row r="32" spans="2:8" ht="12.75">
      <c r="B32" s="6" t="s">
        <v>34</v>
      </c>
      <c r="C32" s="7">
        <v>221.08</v>
      </c>
      <c r="D32" s="31">
        <v>28.2</v>
      </c>
      <c r="E32" s="7">
        <f t="shared" si="0"/>
        <v>62.34456</v>
      </c>
      <c r="F32" s="8">
        <v>9</v>
      </c>
      <c r="G32" s="8"/>
      <c r="H32" s="8">
        <f t="shared" si="1"/>
        <v>9</v>
      </c>
    </row>
    <row r="33" spans="2:8" ht="12.75">
      <c r="B33" s="6" t="s">
        <v>35</v>
      </c>
      <c r="C33" s="7">
        <v>295</v>
      </c>
      <c r="D33" s="31">
        <v>30</v>
      </c>
      <c r="E33" s="7">
        <f t="shared" si="0"/>
        <v>88.5</v>
      </c>
      <c r="F33" s="8">
        <v>12</v>
      </c>
      <c r="G33" s="8"/>
      <c r="H33" s="8">
        <f t="shared" si="1"/>
        <v>12</v>
      </c>
    </row>
    <row r="34" spans="2:8" ht="12.75">
      <c r="B34" s="6" t="s">
        <v>36</v>
      </c>
      <c r="C34" s="7">
        <v>200.98</v>
      </c>
      <c r="D34" s="31">
        <v>29.2</v>
      </c>
      <c r="E34" s="7">
        <f t="shared" si="0"/>
        <v>58.68616</v>
      </c>
      <c r="F34" s="8">
        <v>8</v>
      </c>
      <c r="G34" s="8"/>
      <c r="H34" s="8">
        <f t="shared" si="1"/>
        <v>8</v>
      </c>
    </row>
    <row r="35" spans="2:8" ht="12.75">
      <c r="B35" s="6" t="s">
        <v>37</v>
      </c>
      <c r="C35" s="7">
        <v>347.46</v>
      </c>
      <c r="D35" s="31">
        <v>29.6</v>
      </c>
      <c r="E35" s="7">
        <f t="shared" si="0"/>
        <v>102.84816000000001</v>
      </c>
      <c r="F35" s="8">
        <v>14</v>
      </c>
      <c r="G35" s="8"/>
      <c r="H35" s="8">
        <f t="shared" si="1"/>
        <v>14</v>
      </c>
    </row>
    <row r="36" spans="2:8" ht="12.75">
      <c r="B36" s="6" t="s">
        <v>38</v>
      </c>
      <c r="C36" s="7">
        <v>248.82</v>
      </c>
      <c r="D36" s="31">
        <v>29.9</v>
      </c>
      <c r="E36" s="7">
        <f t="shared" si="0"/>
        <v>74.39717999999999</v>
      </c>
      <c r="F36" s="8">
        <v>10</v>
      </c>
      <c r="G36" s="8"/>
      <c r="H36" s="8">
        <f t="shared" si="1"/>
        <v>10</v>
      </c>
    </row>
    <row r="37" spans="2:8" ht="12.75">
      <c r="B37" s="6" t="s">
        <v>39</v>
      </c>
      <c r="C37" s="7"/>
      <c r="D37" s="31"/>
      <c r="E37" s="7">
        <f t="shared" si="0"/>
        <v>0</v>
      </c>
      <c r="F37" s="8"/>
      <c r="G37" s="8"/>
      <c r="H37" s="8">
        <f t="shared" si="1"/>
        <v>0</v>
      </c>
    </row>
    <row r="38" spans="2:8" ht="12.75">
      <c r="B38" s="6" t="s">
        <v>40</v>
      </c>
      <c r="C38" s="7"/>
      <c r="D38" s="31"/>
      <c r="E38" s="7">
        <f t="shared" si="0"/>
        <v>0</v>
      </c>
      <c r="F38" s="8"/>
      <c r="G38" s="8"/>
      <c r="H38" s="8">
        <f t="shared" si="1"/>
        <v>0</v>
      </c>
    </row>
    <row r="39" spans="2:8" ht="12.75">
      <c r="B39" s="6" t="s">
        <v>41</v>
      </c>
      <c r="C39" s="7">
        <v>221.31</v>
      </c>
      <c r="D39" s="31">
        <v>28.5</v>
      </c>
      <c r="E39" s="7">
        <f t="shared" si="0"/>
        <v>63.07335</v>
      </c>
      <c r="F39" s="8">
        <v>9</v>
      </c>
      <c r="G39" s="8"/>
      <c r="H39" s="8">
        <f t="shared" si="1"/>
        <v>9</v>
      </c>
    </row>
    <row r="40" spans="2:8" ht="12.75">
      <c r="B40" s="6" t="s">
        <v>42</v>
      </c>
      <c r="C40" s="7"/>
      <c r="D40" s="31"/>
      <c r="E40" s="7">
        <f t="shared" si="0"/>
        <v>0</v>
      </c>
      <c r="F40" s="8"/>
      <c r="G40" s="8"/>
      <c r="H40" s="8">
        <f t="shared" si="1"/>
        <v>0</v>
      </c>
    </row>
    <row r="41" spans="2:8" ht="12.75">
      <c r="B41" s="30" t="s">
        <v>43</v>
      </c>
      <c r="C41" s="7">
        <f>SUM(C10:C40)</f>
        <v>4894.999999999999</v>
      </c>
      <c r="D41" s="31">
        <f>AVERAGE(D10:D40)</f>
        <v>30.461904761904766</v>
      </c>
      <c r="E41" s="7">
        <f>SUM(E10:E40)</f>
        <v>1488.20942</v>
      </c>
      <c r="F41" s="10">
        <f>SUM(F10:F40)</f>
        <v>200</v>
      </c>
      <c r="G41" s="10">
        <f>SUM(G10:G40)</f>
        <v>0</v>
      </c>
      <c r="H41" s="11">
        <f>SUM(H10:H40)</f>
        <v>200</v>
      </c>
    </row>
    <row r="42" spans="2:8" ht="12.75">
      <c r="B42" s="18" t="s">
        <v>44</v>
      </c>
      <c r="C42" s="12"/>
      <c r="D42" s="12"/>
      <c r="E42" s="12"/>
      <c r="F42" s="13"/>
      <c r="G42" s="13"/>
      <c r="H42" s="14"/>
    </row>
    <row r="43" spans="2:8" ht="12.75">
      <c r="B43" s="5"/>
      <c r="C43" s="4"/>
      <c r="D43" s="4"/>
      <c r="E43" s="4"/>
      <c r="F43" s="15"/>
      <c r="G43" s="15"/>
      <c r="H43" s="16"/>
    </row>
    <row r="44" spans="2:8" ht="12.75">
      <c r="B44" s="5"/>
      <c r="C44" s="4"/>
      <c r="D44" s="4"/>
      <c r="E44" s="4"/>
      <c r="F44" s="15"/>
      <c r="G44" s="15"/>
      <c r="H44" s="16"/>
    </row>
    <row r="45" spans="2:8" ht="12.75">
      <c r="B45" s="27"/>
      <c r="C45" s="25"/>
      <c r="D45" s="25"/>
      <c r="E45" s="25"/>
      <c r="F45" s="28"/>
      <c r="G45" s="28"/>
      <c r="H45" s="17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H45"/>
  <sheetViews>
    <sheetView zoomScalePageLayoutView="0" workbookViewId="0" topLeftCell="A1">
      <selection activeCell="C42" sqref="C42"/>
    </sheetView>
  </sheetViews>
  <sheetFormatPr defaultColWidth="9.140625" defaultRowHeight="12.75"/>
  <sheetData>
    <row r="4" spans="4:6" ht="18">
      <c r="D4" s="1" t="s">
        <v>1</v>
      </c>
      <c r="E4" s="2"/>
      <c r="F4" s="3"/>
    </row>
    <row r="6" spans="2:8" ht="12.75">
      <c r="B6" s="4"/>
      <c r="C6" s="4"/>
      <c r="D6" s="25"/>
      <c r="E6" s="4"/>
      <c r="F6" s="4"/>
      <c r="G6" s="4"/>
      <c r="H6" s="4"/>
    </row>
    <row r="7" spans="2:8" ht="19.5">
      <c r="B7" s="21" t="s">
        <v>50</v>
      </c>
      <c r="C7" s="22"/>
      <c r="D7" s="26"/>
      <c r="E7" s="23">
        <v>2014</v>
      </c>
      <c r="F7" s="22"/>
      <c r="G7" s="22"/>
      <c r="H7" s="24"/>
    </row>
    <row r="8" spans="2:8" ht="12.75">
      <c r="B8" s="19" t="s">
        <v>0</v>
      </c>
      <c r="C8" s="20" t="s">
        <v>3</v>
      </c>
      <c r="D8" s="20" t="s">
        <v>4</v>
      </c>
      <c r="E8" s="20" t="s">
        <v>5</v>
      </c>
      <c r="F8" s="20" t="s">
        <v>6</v>
      </c>
      <c r="G8" s="20" t="s">
        <v>6</v>
      </c>
      <c r="H8" s="19" t="s">
        <v>7</v>
      </c>
    </row>
    <row r="9" spans="2:8" ht="12.75">
      <c r="B9" s="29"/>
      <c r="C9" s="20"/>
      <c r="D9" s="20" t="s">
        <v>8</v>
      </c>
      <c r="E9" s="20"/>
      <c r="F9" s="20" t="s">
        <v>9</v>
      </c>
      <c r="G9" s="20" t="s">
        <v>10</v>
      </c>
      <c r="H9" s="19" t="s">
        <v>11</v>
      </c>
    </row>
    <row r="10" spans="2:8" ht="12.75">
      <c r="B10" s="7" t="s">
        <v>12</v>
      </c>
      <c r="C10" s="7"/>
      <c r="D10" s="31"/>
      <c r="E10" s="7">
        <f aca="true" t="shared" si="0" ref="E10:E40">C10*D10/100</f>
        <v>0</v>
      </c>
      <c r="F10" s="8"/>
      <c r="G10" s="9"/>
      <c r="H10" s="8">
        <f>F10+G10</f>
        <v>0</v>
      </c>
    </row>
    <row r="11" spans="2:8" ht="12.75">
      <c r="B11" s="6" t="s">
        <v>13</v>
      </c>
      <c r="C11" s="32">
        <v>224.88</v>
      </c>
      <c r="D11" s="31">
        <v>32.1</v>
      </c>
      <c r="E11" s="7">
        <f t="shared" si="0"/>
        <v>72.18648</v>
      </c>
      <c r="F11" s="8">
        <v>9</v>
      </c>
      <c r="G11" s="8">
        <v>0</v>
      </c>
      <c r="H11" s="8">
        <f aca="true" t="shared" si="1" ref="H11:H40">F11+G11</f>
        <v>9</v>
      </c>
    </row>
    <row r="12" spans="2:8" ht="12.75">
      <c r="B12" s="6" t="s">
        <v>14</v>
      </c>
      <c r="C12" s="7">
        <v>195.38</v>
      </c>
      <c r="D12" s="31">
        <v>34.8</v>
      </c>
      <c r="E12" s="7">
        <f t="shared" si="0"/>
        <v>67.99224</v>
      </c>
      <c r="F12" s="8">
        <v>8</v>
      </c>
      <c r="G12" s="8">
        <v>0</v>
      </c>
      <c r="H12" s="8">
        <f t="shared" si="1"/>
        <v>8</v>
      </c>
    </row>
    <row r="13" spans="2:8" ht="12.75">
      <c r="B13" s="6" t="s">
        <v>15</v>
      </c>
      <c r="C13" s="7">
        <v>122.4</v>
      </c>
      <c r="D13" s="31">
        <v>32.8</v>
      </c>
      <c r="E13" s="7">
        <f t="shared" si="0"/>
        <v>40.1472</v>
      </c>
      <c r="F13" s="8">
        <v>5</v>
      </c>
      <c r="G13" s="8">
        <v>0</v>
      </c>
      <c r="H13" s="8">
        <f t="shared" si="1"/>
        <v>5</v>
      </c>
    </row>
    <row r="14" spans="2:8" ht="12.75">
      <c r="B14" s="6" t="s">
        <v>16</v>
      </c>
      <c r="C14" s="7"/>
      <c r="D14" s="31"/>
      <c r="E14" s="7">
        <f t="shared" si="0"/>
        <v>0</v>
      </c>
      <c r="F14" s="8"/>
      <c r="G14" s="8"/>
      <c r="H14" s="8">
        <f t="shared" si="1"/>
        <v>0</v>
      </c>
    </row>
    <row r="15" spans="2:8" ht="12.75">
      <c r="B15" s="6" t="s">
        <v>17</v>
      </c>
      <c r="C15" s="7"/>
      <c r="D15" s="31"/>
      <c r="E15" s="7">
        <f t="shared" si="0"/>
        <v>0</v>
      </c>
      <c r="F15" s="8"/>
      <c r="G15" s="8"/>
      <c r="H15" s="8">
        <f t="shared" si="1"/>
        <v>0</v>
      </c>
    </row>
    <row r="16" spans="2:8" ht="12.75">
      <c r="B16" s="6" t="s">
        <v>18</v>
      </c>
      <c r="C16" s="7">
        <v>47.36</v>
      </c>
      <c r="D16" s="31">
        <v>33.8</v>
      </c>
      <c r="E16" s="7">
        <f t="shared" si="0"/>
        <v>16.007679999999997</v>
      </c>
      <c r="F16" s="8">
        <v>2</v>
      </c>
      <c r="G16" s="8">
        <v>0</v>
      </c>
      <c r="H16" s="8">
        <v>2</v>
      </c>
    </row>
    <row r="17" spans="2:8" ht="12.75">
      <c r="B17" s="6" t="s">
        <v>19</v>
      </c>
      <c r="C17" s="7">
        <v>218.28</v>
      </c>
      <c r="D17" s="31">
        <v>34.9</v>
      </c>
      <c r="E17" s="7">
        <f t="shared" si="0"/>
        <v>76.17972</v>
      </c>
      <c r="F17" s="8">
        <v>9</v>
      </c>
      <c r="G17" s="8">
        <v>0</v>
      </c>
      <c r="H17" s="8">
        <f t="shared" si="1"/>
        <v>9</v>
      </c>
    </row>
    <row r="18" spans="2:8" ht="12.75">
      <c r="B18" s="6" t="s">
        <v>20</v>
      </c>
      <c r="C18" s="7">
        <v>219.22</v>
      </c>
      <c r="D18" s="31">
        <v>36.2</v>
      </c>
      <c r="E18" s="7">
        <f t="shared" si="0"/>
        <v>79.35764</v>
      </c>
      <c r="F18" s="8">
        <v>9</v>
      </c>
      <c r="G18" s="8">
        <v>0</v>
      </c>
      <c r="H18" s="8">
        <f t="shared" si="1"/>
        <v>9</v>
      </c>
    </row>
    <row r="19" spans="2:8" ht="12.75">
      <c r="B19" s="6" t="s">
        <v>21</v>
      </c>
      <c r="C19" s="7">
        <v>148.34</v>
      </c>
      <c r="D19" s="31">
        <v>35</v>
      </c>
      <c r="E19" s="7">
        <f t="shared" si="0"/>
        <v>51.919000000000004</v>
      </c>
      <c r="F19" s="8">
        <v>6</v>
      </c>
      <c r="G19" s="8">
        <v>0</v>
      </c>
      <c r="H19" s="8">
        <f t="shared" si="1"/>
        <v>6</v>
      </c>
    </row>
    <row r="20" spans="2:8" ht="12.75">
      <c r="B20" s="6" t="s">
        <v>22</v>
      </c>
      <c r="C20" s="7">
        <v>199.74</v>
      </c>
      <c r="D20" s="31">
        <v>33.7</v>
      </c>
      <c r="E20" s="7">
        <f t="shared" si="0"/>
        <v>67.31238000000002</v>
      </c>
      <c r="F20" s="8">
        <v>8</v>
      </c>
      <c r="G20" s="8">
        <v>0</v>
      </c>
      <c r="H20" s="8">
        <f t="shared" si="1"/>
        <v>8</v>
      </c>
    </row>
    <row r="21" spans="2:8" ht="12.75">
      <c r="B21" s="6" t="s">
        <v>23</v>
      </c>
      <c r="C21" s="7"/>
      <c r="D21" s="31"/>
      <c r="E21" s="7">
        <f t="shared" si="0"/>
        <v>0</v>
      </c>
      <c r="F21" s="8"/>
      <c r="G21" s="8"/>
      <c r="H21" s="8">
        <f t="shared" si="1"/>
        <v>0</v>
      </c>
    </row>
    <row r="22" spans="2:8" ht="12.75">
      <c r="B22" s="6" t="s">
        <v>24</v>
      </c>
      <c r="C22" s="7"/>
      <c r="D22" s="31"/>
      <c r="E22" s="7">
        <f t="shared" si="0"/>
        <v>0</v>
      </c>
      <c r="F22" s="8"/>
      <c r="G22" s="8"/>
      <c r="H22" s="8">
        <f t="shared" si="1"/>
        <v>0</v>
      </c>
    </row>
    <row r="23" spans="2:8" ht="12.75">
      <c r="B23" s="6" t="s">
        <v>25</v>
      </c>
      <c r="C23" s="7">
        <v>222.64</v>
      </c>
      <c r="D23" s="31">
        <v>34.6</v>
      </c>
      <c r="E23" s="7">
        <f t="shared" si="0"/>
        <v>77.03344</v>
      </c>
      <c r="F23" s="8">
        <v>9</v>
      </c>
      <c r="G23" s="8">
        <v>0</v>
      </c>
      <c r="H23" s="8">
        <f t="shared" si="1"/>
        <v>9</v>
      </c>
    </row>
    <row r="24" spans="2:8" ht="12.75">
      <c r="B24" s="6" t="s">
        <v>26</v>
      </c>
      <c r="C24" s="7">
        <v>195.18</v>
      </c>
      <c r="D24" s="31">
        <v>30.4</v>
      </c>
      <c r="E24" s="7">
        <f t="shared" si="0"/>
        <v>59.33472</v>
      </c>
      <c r="F24" s="8">
        <v>8</v>
      </c>
      <c r="G24" s="8">
        <v>0</v>
      </c>
      <c r="H24" s="8">
        <f t="shared" si="1"/>
        <v>8</v>
      </c>
    </row>
    <row r="25" spans="2:8" ht="12.75">
      <c r="B25" s="6" t="s">
        <v>27</v>
      </c>
      <c r="C25" s="7">
        <v>146.2</v>
      </c>
      <c r="D25" s="31">
        <v>32.5</v>
      </c>
      <c r="E25" s="7">
        <f t="shared" si="0"/>
        <v>47.515</v>
      </c>
      <c r="F25" s="8">
        <v>6</v>
      </c>
      <c r="G25" s="8">
        <v>0</v>
      </c>
      <c r="H25" s="8">
        <f t="shared" si="1"/>
        <v>6</v>
      </c>
    </row>
    <row r="26" spans="2:8" ht="12.75">
      <c r="B26" s="6" t="s">
        <v>28</v>
      </c>
      <c r="C26" s="7">
        <v>145.72</v>
      </c>
      <c r="D26" s="31">
        <v>33.5</v>
      </c>
      <c r="E26" s="7">
        <f t="shared" si="0"/>
        <v>48.8162</v>
      </c>
      <c r="F26" s="8">
        <v>6</v>
      </c>
      <c r="G26" s="8">
        <v>0</v>
      </c>
      <c r="H26" s="8">
        <f t="shared" si="1"/>
        <v>6</v>
      </c>
    </row>
    <row r="27" spans="2:8" ht="12.75">
      <c r="B27" s="6" t="s">
        <v>29</v>
      </c>
      <c r="C27" s="7">
        <v>220</v>
      </c>
      <c r="D27" s="31">
        <v>32.7</v>
      </c>
      <c r="E27" s="7">
        <f t="shared" si="0"/>
        <v>71.94000000000001</v>
      </c>
      <c r="F27" s="8">
        <v>9</v>
      </c>
      <c r="G27" s="8">
        <v>0</v>
      </c>
      <c r="H27" s="8">
        <f t="shared" si="1"/>
        <v>9</v>
      </c>
    </row>
    <row r="28" spans="2:8" ht="12.75">
      <c r="B28" s="6" t="s">
        <v>30</v>
      </c>
      <c r="C28" s="7"/>
      <c r="D28" s="31"/>
      <c r="E28" s="7">
        <f t="shared" si="0"/>
        <v>0</v>
      </c>
      <c r="F28" s="8"/>
      <c r="G28" s="8"/>
      <c r="H28" s="8">
        <f t="shared" si="1"/>
        <v>0</v>
      </c>
    </row>
    <row r="29" spans="2:8" ht="12.75">
      <c r="B29" s="6" t="s">
        <v>31</v>
      </c>
      <c r="C29" s="7"/>
      <c r="D29" s="31"/>
      <c r="E29" s="7">
        <f t="shared" si="0"/>
        <v>0</v>
      </c>
      <c r="F29" s="8"/>
      <c r="G29" s="8"/>
      <c r="H29" s="8">
        <f t="shared" si="1"/>
        <v>0</v>
      </c>
    </row>
    <row r="30" spans="2:8" ht="12.75">
      <c r="B30" s="6" t="s">
        <v>32</v>
      </c>
      <c r="C30" s="7">
        <v>223.1</v>
      </c>
      <c r="D30" s="31">
        <v>33.1</v>
      </c>
      <c r="E30" s="7">
        <f t="shared" si="0"/>
        <v>73.8461</v>
      </c>
      <c r="F30" s="8">
        <v>9</v>
      </c>
      <c r="G30" s="8">
        <v>0</v>
      </c>
      <c r="H30" s="8">
        <f t="shared" si="1"/>
        <v>9</v>
      </c>
    </row>
    <row r="31" spans="2:8" ht="12.75">
      <c r="B31" s="6" t="s">
        <v>33</v>
      </c>
      <c r="C31" s="7">
        <v>221.2</v>
      </c>
      <c r="D31" s="31">
        <v>33.5</v>
      </c>
      <c r="E31" s="7">
        <f t="shared" si="0"/>
        <v>74.102</v>
      </c>
      <c r="F31" s="8">
        <v>9</v>
      </c>
      <c r="G31" s="8">
        <v>0</v>
      </c>
      <c r="H31" s="8">
        <f t="shared" si="1"/>
        <v>9</v>
      </c>
    </row>
    <row r="32" spans="2:8" ht="12.75">
      <c r="B32" s="6" t="s">
        <v>34</v>
      </c>
      <c r="C32" s="7">
        <v>194.96</v>
      </c>
      <c r="D32" s="31">
        <v>33.6</v>
      </c>
      <c r="E32" s="7">
        <f t="shared" si="0"/>
        <v>65.50656000000001</v>
      </c>
      <c r="F32" s="8">
        <v>8</v>
      </c>
      <c r="G32" s="8">
        <v>0</v>
      </c>
      <c r="H32" s="8">
        <f t="shared" si="1"/>
        <v>8</v>
      </c>
    </row>
    <row r="33" spans="2:8" ht="12.75">
      <c r="B33" s="6" t="s">
        <v>35</v>
      </c>
      <c r="C33" s="7">
        <v>147</v>
      </c>
      <c r="D33" s="31">
        <v>33.8</v>
      </c>
      <c r="E33" s="7">
        <f t="shared" si="0"/>
        <v>49.68599999999999</v>
      </c>
      <c r="F33" s="8">
        <v>6</v>
      </c>
      <c r="G33" s="8">
        <v>0</v>
      </c>
      <c r="H33" s="8">
        <f t="shared" si="1"/>
        <v>6</v>
      </c>
    </row>
    <row r="34" spans="2:8" ht="12.75">
      <c r="B34" s="6" t="s">
        <v>36</v>
      </c>
      <c r="C34" s="7">
        <v>195.32</v>
      </c>
      <c r="D34" s="31">
        <v>30.7</v>
      </c>
      <c r="E34" s="7">
        <f t="shared" si="0"/>
        <v>59.96324</v>
      </c>
      <c r="F34" s="8">
        <v>8</v>
      </c>
      <c r="G34" s="8">
        <v>0</v>
      </c>
      <c r="H34" s="8">
        <f t="shared" si="1"/>
        <v>8</v>
      </c>
    </row>
    <row r="35" spans="2:8" ht="12.75">
      <c r="B35" s="6" t="s">
        <v>37</v>
      </c>
      <c r="C35" s="7"/>
      <c r="D35" s="31"/>
      <c r="E35" s="7">
        <f t="shared" si="0"/>
        <v>0</v>
      </c>
      <c r="F35" s="8"/>
      <c r="G35" s="8"/>
      <c r="H35" s="8">
        <f t="shared" si="1"/>
        <v>0</v>
      </c>
    </row>
    <row r="36" spans="2:8" ht="12.75">
      <c r="B36" s="6" t="s">
        <v>38</v>
      </c>
      <c r="C36" s="7"/>
      <c r="D36" s="31"/>
      <c r="E36" s="7">
        <f t="shared" si="0"/>
        <v>0</v>
      </c>
      <c r="F36" s="8"/>
      <c r="G36" s="8"/>
      <c r="H36" s="8">
        <f t="shared" si="1"/>
        <v>0</v>
      </c>
    </row>
    <row r="37" spans="2:8" ht="12.75">
      <c r="B37" s="6" t="s">
        <v>39</v>
      </c>
      <c r="C37" s="7">
        <v>245.24</v>
      </c>
      <c r="D37" s="31">
        <v>30.2</v>
      </c>
      <c r="E37" s="7">
        <f t="shared" si="0"/>
        <v>74.06248000000001</v>
      </c>
      <c r="F37" s="8">
        <v>10</v>
      </c>
      <c r="G37" s="8">
        <v>0</v>
      </c>
      <c r="H37" s="8">
        <f t="shared" si="1"/>
        <v>10</v>
      </c>
    </row>
    <row r="38" spans="2:8" ht="12.75">
      <c r="B38" s="6" t="s">
        <v>40</v>
      </c>
      <c r="C38" s="7">
        <v>293.72</v>
      </c>
      <c r="D38" s="31">
        <v>32.7</v>
      </c>
      <c r="E38" s="7">
        <f t="shared" si="0"/>
        <v>96.04644000000002</v>
      </c>
      <c r="F38" s="8">
        <v>12</v>
      </c>
      <c r="G38" s="8">
        <v>0</v>
      </c>
      <c r="H38" s="8">
        <f t="shared" si="1"/>
        <v>12</v>
      </c>
    </row>
    <row r="39" spans="2:8" ht="12.75">
      <c r="B39" s="6" t="s">
        <v>41</v>
      </c>
      <c r="C39" s="7">
        <v>345.62</v>
      </c>
      <c r="D39" s="31">
        <v>30.5</v>
      </c>
      <c r="E39" s="7">
        <f t="shared" si="0"/>
        <v>105.4141</v>
      </c>
      <c r="F39" s="8">
        <v>14</v>
      </c>
      <c r="G39" s="8">
        <v>0</v>
      </c>
      <c r="H39" s="8">
        <f t="shared" si="1"/>
        <v>14</v>
      </c>
    </row>
    <row r="40" spans="2:8" ht="12.75">
      <c r="B40" s="6" t="s">
        <v>42</v>
      </c>
      <c r="C40" s="7">
        <v>242.74</v>
      </c>
      <c r="D40" s="31">
        <v>28.7</v>
      </c>
      <c r="E40" s="7">
        <f t="shared" si="0"/>
        <v>69.66638</v>
      </c>
      <c r="F40" s="8">
        <v>10</v>
      </c>
      <c r="G40" s="8">
        <v>0</v>
      </c>
      <c r="H40" s="8">
        <f t="shared" si="1"/>
        <v>10</v>
      </c>
    </row>
    <row r="41" spans="2:8" ht="12.75">
      <c r="B41" s="30" t="s">
        <v>43</v>
      </c>
      <c r="C41" s="7">
        <f>SUM(C10:C40)</f>
        <v>4414.24</v>
      </c>
      <c r="D41" s="31">
        <f>AVERAGE(D10:D40)</f>
        <v>32.900000000000006</v>
      </c>
      <c r="E41" s="7">
        <f>SUM(E10:E40)</f>
        <v>1444.0350000000003</v>
      </c>
      <c r="F41" s="10">
        <f>SUM(F10:F40)</f>
        <v>180</v>
      </c>
      <c r="G41" s="10">
        <f>SUM(G10:G40)</f>
        <v>0</v>
      </c>
      <c r="H41" s="11">
        <f>SUM(H10:H40)</f>
        <v>180</v>
      </c>
    </row>
    <row r="42" spans="2:8" ht="12.75">
      <c r="B42" s="18" t="s">
        <v>44</v>
      </c>
      <c r="C42" s="12"/>
      <c r="D42" s="12"/>
      <c r="E42" s="12"/>
      <c r="F42" s="13"/>
      <c r="G42" s="13"/>
      <c r="H42" s="14"/>
    </row>
    <row r="43" spans="2:8" ht="12.75">
      <c r="B43" s="5"/>
      <c r="C43" s="4"/>
      <c r="D43" s="4"/>
      <c r="E43" s="4"/>
      <c r="F43" s="15"/>
      <c r="G43" s="15"/>
      <c r="H43" s="16"/>
    </row>
    <row r="44" spans="2:8" ht="12.75">
      <c r="B44" s="5"/>
      <c r="C44" s="4"/>
      <c r="D44" s="4"/>
      <c r="E44" s="4"/>
      <c r="F44" s="15"/>
      <c r="G44" s="15"/>
      <c r="H44" s="16"/>
    </row>
    <row r="45" spans="2:8" ht="12.75">
      <c r="B45" s="27"/>
      <c r="C45" s="25"/>
      <c r="D45" s="25"/>
      <c r="E45" s="25"/>
      <c r="F45" s="28"/>
      <c r="G45" s="28"/>
      <c r="H45" s="17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H45"/>
  <sheetViews>
    <sheetView zoomScalePageLayoutView="0" workbookViewId="0" topLeftCell="A1">
      <selection activeCell="C39" sqref="C39"/>
    </sheetView>
  </sheetViews>
  <sheetFormatPr defaultColWidth="9.140625" defaultRowHeight="12.75"/>
  <sheetData>
    <row r="4" spans="4:6" ht="18">
      <c r="D4" s="1" t="s">
        <v>1</v>
      </c>
      <c r="E4" s="2"/>
      <c r="F4" s="3"/>
    </row>
    <row r="6" spans="2:8" ht="12.75">
      <c r="B6" s="4"/>
      <c r="C6" s="4"/>
      <c r="D6" s="25"/>
      <c r="E6" s="4"/>
      <c r="F6" s="4"/>
      <c r="G6" s="4"/>
      <c r="H6" s="4"/>
    </row>
    <row r="7" spans="2:8" ht="19.5">
      <c r="B7" s="21" t="s">
        <v>51</v>
      </c>
      <c r="C7" s="22"/>
      <c r="D7" s="26"/>
      <c r="E7" s="23">
        <v>2014</v>
      </c>
      <c r="F7" s="22"/>
      <c r="G7" s="22"/>
      <c r="H7" s="24"/>
    </row>
    <row r="8" spans="2:8" ht="12.75">
      <c r="B8" s="19" t="s">
        <v>0</v>
      </c>
      <c r="C8" s="20" t="s">
        <v>3</v>
      </c>
      <c r="D8" s="20" t="s">
        <v>4</v>
      </c>
      <c r="E8" s="20" t="s">
        <v>5</v>
      </c>
      <c r="F8" s="20" t="s">
        <v>6</v>
      </c>
      <c r="G8" s="20" t="s">
        <v>6</v>
      </c>
      <c r="H8" s="19" t="s">
        <v>7</v>
      </c>
    </row>
    <row r="9" spans="2:8" ht="12.75">
      <c r="B9" s="29"/>
      <c r="C9" s="20"/>
      <c r="D9" s="20" t="s">
        <v>8</v>
      </c>
      <c r="E9" s="20"/>
      <c r="F9" s="20" t="s">
        <v>9</v>
      </c>
      <c r="G9" s="20" t="s">
        <v>10</v>
      </c>
      <c r="H9" s="19" t="s">
        <v>11</v>
      </c>
    </row>
    <row r="10" spans="2:8" ht="12.75">
      <c r="B10" s="7" t="s">
        <v>12</v>
      </c>
      <c r="C10" s="7">
        <v>220.82</v>
      </c>
      <c r="D10" s="31">
        <v>28.6</v>
      </c>
      <c r="E10" s="7">
        <f aca="true" t="shared" si="0" ref="E10:E40">C10*D10/100</f>
        <v>63.154520000000005</v>
      </c>
      <c r="F10" s="8">
        <v>9</v>
      </c>
      <c r="G10" s="9">
        <v>0</v>
      </c>
      <c r="H10" s="8">
        <f>F10+G10</f>
        <v>9</v>
      </c>
    </row>
    <row r="11" spans="2:8" ht="12.75">
      <c r="B11" s="6" t="s">
        <v>13</v>
      </c>
      <c r="C11" s="32"/>
      <c r="D11" s="31"/>
      <c r="E11" s="7">
        <f t="shared" si="0"/>
        <v>0</v>
      </c>
      <c r="F11" s="8"/>
      <c r="G11" s="8"/>
      <c r="H11" s="8">
        <f aca="true" t="shared" si="1" ref="H11:H40">F11+G11</f>
        <v>0</v>
      </c>
    </row>
    <row r="12" spans="2:8" ht="12.75">
      <c r="B12" s="6" t="s">
        <v>14</v>
      </c>
      <c r="C12" s="7"/>
      <c r="D12" s="31"/>
      <c r="E12" s="7">
        <f t="shared" si="0"/>
        <v>0</v>
      </c>
      <c r="F12" s="8"/>
      <c r="G12" s="8"/>
      <c r="H12" s="8">
        <f t="shared" si="1"/>
        <v>0</v>
      </c>
    </row>
    <row r="13" spans="2:8" ht="12.75">
      <c r="B13" s="6" t="s">
        <v>15</v>
      </c>
      <c r="C13" s="7"/>
      <c r="D13" s="31"/>
      <c r="E13" s="7">
        <f t="shared" si="0"/>
        <v>0</v>
      </c>
      <c r="F13" s="8"/>
      <c r="G13" s="8"/>
      <c r="H13" s="8">
        <f t="shared" si="1"/>
        <v>0</v>
      </c>
    </row>
    <row r="14" spans="2:8" ht="12.75">
      <c r="B14" s="6" t="s">
        <v>16</v>
      </c>
      <c r="C14" s="7">
        <v>246.14</v>
      </c>
      <c r="D14" s="31">
        <v>31.6</v>
      </c>
      <c r="E14" s="7">
        <f t="shared" si="0"/>
        <v>77.78024</v>
      </c>
      <c r="F14" s="8">
        <v>10</v>
      </c>
      <c r="G14" s="8">
        <v>0</v>
      </c>
      <c r="H14" s="8">
        <f t="shared" si="1"/>
        <v>10</v>
      </c>
    </row>
    <row r="15" spans="2:8" ht="12.75">
      <c r="B15" s="6" t="s">
        <v>17</v>
      </c>
      <c r="C15" s="7">
        <v>221.62</v>
      </c>
      <c r="D15" s="31">
        <v>30.3</v>
      </c>
      <c r="E15" s="7">
        <f t="shared" si="0"/>
        <v>67.15086000000001</v>
      </c>
      <c r="F15" s="8">
        <v>9</v>
      </c>
      <c r="G15" s="8">
        <v>0</v>
      </c>
      <c r="H15" s="8">
        <f t="shared" si="1"/>
        <v>9</v>
      </c>
    </row>
    <row r="16" spans="2:8" ht="12.75">
      <c r="B16" s="6" t="s">
        <v>18</v>
      </c>
      <c r="C16" s="7">
        <v>268.6</v>
      </c>
      <c r="D16" s="31">
        <v>28.7</v>
      </c>
      <c r="E16" s="7">
        <f t="shared" si="0"/>
        <v>77.0882</v>
      </c>
      <c r="F16" s="8">
        <v>11</v>
      </c>
      <c r="G16" s="8">
        <v>0</v>
      </c>
      <c r="H16" s="8">
        <f t="shared" si="1"/>
        <v>11</v>
      </c>
    </row>
    <row r="17" spans="2:8" ht="12.75">
      <c r="B17" s="6" t="s">
        <v>19</v>
      </c>
      <c r="C17" s="7">
        <v>213.26</v>
      </c>
      <c r="D17" s="31">
        <v>28.7</v>
      </c>
      <c r="E17" s="7">
        <f t="shared" si="0"/>
        <v>61.205619999999996</v>
      </c>
      <c r="F17" s="8">
        <v>9</v>
      </c>
      <c r="G17" s="8">
        <v>0</v>
      </c>
      <c r="H17" s="8">
        <f t="shared" si="1"/>
        <v>9</v>
      </c>
    </row>
    <row r="18" spans="2:8" ht="12.75">
      <c r="B18" s="6" t="s">
        <v>20</v>
      </c>
      <c r="C18" s="7"/>
      <c r="D18" s="31"/>
      <c r="E18" s="7">
        <f t="shared" si="0"/>
        <v>0</v>
      </c>
      <c r="F18" s="8"/>
      <c r="G18" s="8"/>
      <c r="H18" s="8">
        <f t="shared" si="1"/>
        <v>0</v>
      </c>
    </row>
    <row r="19" spans="2:8" ht="12.75">
      <c r="B19" s="6" t="s">
        <v>21</v>
      </c>
      <c r="C19" s="7"/>
      <c r="D19" s="31"/>
      <c r="E19" s="7">
        <f t="shared" si="0"/>
        <v>0</v>
      </c>
      <c r="F19" s="8"/>
      <c r="G19" s="8"/>
      <c r="H19" s="8">
        <f t="shared" si="1"/>
        <v>0</v>
      </c>
    </row>
    <row r="20" spans="2:8" ht="12.75">
      <c r="B20" s="6" t="s">
        <v>22</v>
      </c>
      <c r="C20" s="7">
        <v>222.66</v>
      </c>
      <c r="D20" s="31">
        <v>31</v>
      </c>
      <c r="E20" s="7">
        <f t="shared" si="0"/>
        <v>69.0246</v>
      </c>
      <c r="F20" s="8">
        <v>9</v>
      </c>
      <c r="G20" s="8">
        <v>0</v>
      </c>
      <c r="H20" s="8">
        <f t="shared" si="1"/>
        <v>9</v>
      </c>
    </row>
    <row r="21" spans="2:8" ht="12.75">
      <c r="B21" s="6" t="s">
        <v>23</v>
      </c>
      <c r="C21" s="7">
        <v>217.92</v>
      </c>
      <c r="D21" s="31">
        <v>30.6</v>
      </c>
      <c r="E21" s="7">
        <f t="shared" si="0"/>
        <v>66.68352</v>
      </c>
      <c r="F21" s="8">
        <v>9</v>
      </c>
      <c r="G21" s="8">
        <v>0</v>
      </c>
      <c r="H21" s="8">
        <f t="shared" si="1"/>
        <v>9</v>
      </c>
    </row>
    <row r="22" spans="2:8" ht="12.75">
      <c r="B22" s="6" t="s">
        <v>24</v>
      </c>
      <c r="C22" s="7">
        <v>196.08</v>
      </c>
      <c r="D22" s="31">
        <v>28.3</v>
      </c>
      <c r="E22" s="7">
        <f t="shared" si="0"/>
        <v>55.490640000000006</v>
      </c>
      <c r="F22" s="8">
        <v>8</v>
      </c>
      <c r="G22" s="8">
        <v>0</v>
      </c>
      <c r="H22" s="8">
        <f t="shared" si="1"/>
        <v>8</v>
      </c>
    </row>
    <row r="23" spans="2:8" ht="12.75">
      <c r="B23" s="6" t="s">
        <v>25</v>
      </c>
      <c r="C23" s="7">
        <v>143.94</v>
      </c>
      <c r="D23" s="31">
        <v>28.2</v>
      </c>
      <c r="E23" s="7">
        <f t="shared" si="0"/>
        <v>40.59108</v>
      </c>
      <c r="F23" s="8">
        <v>6</v>
      </c>
      <c r="G23" s="8">
        <v>0</v>
      </c>
      <c r="H23" s="8">
        <f t="shared" si="1"/>
        <v>6</v>
      </c>
    </row>
    <row r="24" spans="2:8" ht="12.75">
      <c r="B24" s="6" t="s">
        <v>26</v>
      </c>
      <c r="C24" s="7">
        <v>144.54</v>
      </c>
      <c r="D24" s="31">
        <v>30.1</v>
      </c>
      <c r="E24" s="7">
        <f t="shared" si="0"/>
        <v>43.506539999999994</v>
      </c>
      <c r="F24" s="8">
        <v>6</v>
      </c>
      <c r="G24" s="8">
        <v>0</v>
      </c>
      <c r="H24" s="8">
        <f t="shared" si="1"/>
        <v>6</v>
      </c>
    </row>
    <row r="25" spans="2:8" ht="12.75">
      <c r="B25" s="6" t="s">
        <v>27</v>
      </c>
      <c r="C25" s="7"/>
      <c r="D25" s="31"/>
      <c r="E25" s="7">
        <f t="shared" si="0"/>
        <v>0</v>
      </c>
      <c r="F25" s="8"/>
      <c r="G25" s="8"/>
      <c r="H25" s="8">
        <f t="shared" si="1"/>
        <v>0</v>
      </c>
    </row>
    <row r="26" spans="2:8" ht="12.75">
      <c r="B26" s="6" t="s">
        <v>28</v>
      </c>
      <c r="C26" s="7"/>
      <c r="D26" s="31"/>
      <c r="E26" s="7">
        <f t="shared" si="0"/>
        <v>0</v>
      </c>
      <c r="F26" s="8"/>
      <c r="G26" s="8"/>
      <c r="H26" s="8">
        <f t="shared" si="1"/>
        <v>0</v>
      </c>
    </row>
    <row r="27" spans="2:8" ht="12.75">
      <c r="B27" s="6" t="s">
        <v>29</v>
      </c>
      <c r="C27" s="7">
        <v>219.64</v>
      </c>
      <c r="D27" s="31">
        <v>29</v>
      </c>
      <c r="E27" s="7">
        <f t="shared" si="0"/>
        <v>63.69559999999999</v>
      </c>
      <c r="F27" s="8">
        <v>9</v>
      </c>
      <c r="G27" s="8">
        <v>0</v>
      </c>
      <c r="H27" s="8">
        <f t="shared" si="1"/>
        <v>9</v>
      </c>
    </row>
    <row r="28" spans="2:8" ht="12.75">
      <c r="B28" s="6" t="s">
        <v>30</v>
      </c>
      <c r="C28" s="7">
        <v>194.42</v>
      </c>
      <c r="D28" s="31">
        <v>28</v>
      </c>
      <c r="E28" s="7">
        <f t="shared" si="0"/>
        <v>54.437599999999996</v>
      </c>
      <c r="F28" s="8">
        <v>8</v>
      </c>
      <c r="G28" s="8">
        <v>0</v>
      </c>
      <c r="H28" s="8">
        <f t="shared" si="1"/>
        <v>8</v>
      </c>
    </row>
    <row r="29" spans="2:8" ht="12.75">
      <c r="B29" s="6" t="s">
        <v>31</v>
      </c>
      <c r="C29" s="7">
        <v>194.92</v>
      </c>
      <c r="D29" s="31">
        <v>26.8</v>
      </c>
      <c r="E29" s="7">
        <f t="shared" si="0"/>
        <v>52.23856</v>
      </c>
      <c r="F29" s="8">
        <v>8</v>
      </c>
      <c r="G29" s="8">
        <v>0</v>
      </c>
      <c r="H29" s="8">
        <f t="shared" si="1"/>
        <v>8</v>
      </c>
    </row>
    <row r="30" spans="2:8" ht="12.75">
      <c r="B30" s="6" t="s">
        <v>32</v>
      </c>
      <c r="C30" s="7">
        <v>267.24</v>
      </c>
      <c r="D30" s="31">
        <v>26.6</v>
      </c>
      <c r="E30" s="7">
        <f t="shared" si="0"/>
        <v>71.08584</v>
      </c>
      <c r="F30" s="8">
        <v>11</v>
      </c>
      <c r="G30" s="8">
        <v>0</v>
      </c>
      <c r="H30" s="8">
        <f t="shared" si="1"/>
        <v>11</v>
      </c>
    </row>
    <row r="31" spans="2:8" ht="12.75">
      <c r="B31" s="6" t="s">
        <v>33</v>
      </c>
      <c r="C31" s="7">
        <v>272.98</v>
      </c>
      <c r="D31" s="31">
        <v>26</v>
      </c>
      <c r="E31" s="7">
        <f t="shared" si="0"/>
        <v>70.9748</v>
      </c>
      <c r="F31" s="8">
        <v>11</v>
      </c>
      <c r="G31" s="8">
        <v>0</v>
      </c>
      <c r="H31" s="8">
        <f t="shared" si="1"/>
        <v>11</v>
      </c>
    </row>
    <row r="32" spans="2:8" ht="12.75">
      <c r="B32" s="6" t="s">
        <v>34</v>
      </c>
      <c r="C32" s="7"/>
      <c r="D32" s="31"/>
      <c r="E32" s="7">
        <f t="shared" si="0"/>
        <v>0</v>
      </c>
      <c r="F32" s="8"/>
      <c r="G32" s="8"/>
      <c r="H32" s="8">
        <f t="shared" si="1"/>
        <v>0</v>
      </c>
    </row>
    <row r="33" spans="2:8" ht="12.75">
      <c r="B33" s="6" t="s">
        <v>35</v>
      </c>
      <c r="C33" s="7"/>
      <c r="D33" s="31"/>
      <c r="E33" s="7">
        <f t="shared" si="0"/>
        <v>0</v>
      </c>
      <c r="F33" s="8"/>
      <c r="G33" s="8"/>
      <c r="H33" s="8">
        <f t="shared" si="1"/>
        <v>0</v>
      </c>
    </row>
    <row r="34" spans="2:8" ht="12.75">
      <c r="B34" s="6" t="s">
        <v>36</v>
      </c>
      <c r="C34" s="7">
        <v>249.1</v>
      </c>
      <c r="D34" s="31">
        <v>26.5</v>
      </c>
      <c r="E34" s="7">
        <f t="shared" si="0"/>
        <v>66.0115</v>
      </c>
      <c r="F34" s="8">
        <v>10</v>
      </c>
      <c r="G34" s="8">
        <v>0</v>
      </c>
      <c r="H34" s="8">
        <f t="shared" si="1"/>
        <v>10</v>
      </c>
    </row>
    <row r="35" spans="2:8" ht="12.75">
      <c r="B35" s="6" t="s">
        <v>37</v>
      </c>
      <c r="C35" s="7">
        <v>220.56</v>
      </c>
      <c r="D35" s="31">
        <v>29.2</v>
      </c>
      <c r="E35" s="7">
        <f t="shared" si="0"/>
        <v>64.40352</v>
      </c>
      <c r="F35" s="8">
        <v>9</v>
      </c>
      <c r="G35" s="8">
        <v>0</v>
      </c>
      <c r="H35" s="8">
        <f t="shared" si="1"/>
        <v>9</v>
      </c>
    </row>
    <row r="36" spans="2:8" ht="12.75">
      <c r="B36" s="6" t="s">
        <v>38</v>
      </c>
      <c r="C36" s="7">
        <v>244.58</v>
      </c>
      <c r="D36" s="31">
        <v>28.8</v>
      </c>
      <c r="E36" s="7">
        <f t="shared" si="0"/>
        <v>70.43904</v>
      </c>
      <c r="F36" s="8">
        <v>10</v>
      </c>
      <c r="G36" s="8">
        <v>0</v>
      </c>
      <c r="H36" s="8">
        <f t="shared" si="1"/>
        <v>10</v>
      </c>
    </row>
    <row r="37" spans="2:8" ht="12.75">
      <c r="B37" s="6" t="s">
        <v>39</v>
      </c>
      <c r="C37" s="7">
        <v>295.12</v>
      </c>
      <c r="D37" s="31">
        <v>28.3</v>
      </c>
      <c r="E37" s="7">
        <f t="shared" si="0"/>
        <v>83.51896</v>
      </c>
      <c r="F37" s="8">
        <v>12</v>
      </c>
      <c r="G37" s="8">
        <v>0</v>
      </c>
      <c r="H37" s="8">
        <f t="shared" si="1"/>
        <v>12</v>
      </c>
    </row>
    <row r="38" spans="2:8" ht="12.75">
      <c r="B38" s="6" t="s">
        <v>40</v>
      </c>
      <c r="C38" s="7">
        <v>124.24</v>
      </c>
      <c r="D38" s="31">
        <v>29.3</v>
      </c>
      <c r="E38" s="7">
        <f t="shared" si="0"/>
        <v>36.40232</v>
      </c>
      <c r="F38" s="8">
        <v>5</v>
      </c>
      <c r="G38" s="8">
        <v>0</v>
      </c>
      <c r="H38" s="8">
        <f t="shared" si="1"/>
        <v>5</v>
      </c>
    </row>
    <row r="39" spans="2:8" ht="12.75">
      <c r="B39" s="6" t="s">
        <v>41</v>
      </c>
      <c r="C39" s="7"/>
      <c r="D39" s="31"/>
      <c r="E39" s="7">
        <f t="shared" si="0"/>
        <v>0</v>
      </c>
      <c r="F39" s="8"/>
      <c r="G39" s="8"/>
      <c r="H39" s="8">
        <f t="shared" si="1"/>
        <v>0</v>
      </c>
    </row>
    <row r="40" spans="2:8" ht="12.75">
      <c r="B40" s="6" t="s">
        <v>42</v>
      </c>
      <c r="C40" s="7"/>
      <c r="D40" s="31"/>
      <c r="E40" s="7">
        <f t="shared" si="0"/>
        <v>0</v>
      </c>
      <c r="F40" s="8"/>
      <c r="G40" s="8"/>
      <c r="H40" s="8">
        <f t="shared" si="1"/>
        <v>0</v>
      </c>
    </row>
    <row r="41" spans="2:8" ht="12.75">
      <c r="B41" s="30" t="s">
        <v>43</v>
      </c>
      <c r="C41" s="7">
        <f>SUM(C10:C40)</f>
        <v>4378.38</v>
      </c>
      <c r="D41" s="31">
        <f>AVERAGE(D10:D40)</f>
        <v>28.729999999999997</v>
      </c>
      <c r="E41" s="7">
        <f>SUM(E10:E40)</f>
        <v>1254.88356</v>
      </c>
      <c r="F41" s="10">
        <f>SUM(F10:F40)</f>
        <v>179</v>
      </c>
      <c r="G41" s="10">
        <f>SUM(G10:G40)</f>
        <v>0</v>
      </c>
      <c r="H41" s="11">
        <f>SUM(H10:H40)</f>
        <v>179</v>
      </c>
    </row>
    <row r="42" spans="2:8" ht="12.75">
      <c r="B42" s="18" t="s">
        <v>44</v>
      </c>
      <c r="C42" s="12"/>
      <c r="D42" s="12"/>
      <c r="E42" s="12"/>
      <c r="F42" s="13"/>
      <c r="G42" s="13"/>
      <c r="H42" s="14"/>
    </row>
    <row r="43" spans="2:8" ht="12.75">
      <c r="B43" s="5"/>
      <c r="C43" s="4"/>
      <c r="D43" s="4"/>
      <c r="E43" s="4"/>
      <c r="F43" s="15"/>
      <c r="G43" s="15"/>
      <c r="H43" s="16"/>
    </row>
    <row r="44" spans="2:8" ht="12.75">
      <c r="B44" s="5"/>
      <c r="C44" s="4"/>
      <c r="D44" s="4"/>
      <c r="E44" s="4"/>
      <c r="F44" s="15"/>
      <c r="G44" s="15"/>
      <c r="H44" s="16"/>
    </row>
    <row r="45" spans="2:8" ht="12.75">
      <c r="B45" s="27"/>
      <c r="C45" s="25"/>
      <c r="D45" s="25"/>
      <c r="E45" s="25"/>
      <c r="F45" s="28"/>
      <c r="G45" s="28"/>
      <c r="H45" s="17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4:H45"/>
  <sheetViews>
    <sheetView zoomScalePageLayoutView="0" workbookViewId="0" topLeftCell="A1">
      <selection activeCell="C40" sqref="C40"/>
    </sheetView>
  </sheetViews>
  <sheetFormatPr defaultColWidth="9.140625" defaultRowHeight="12.75"/>
  <sheetData>
    <row r="4" spans="4:6" ht="18">
      <c r="D4" s="1" t="s">
        <v>1</v>
      </c>
      <c r="E4" s="2"/>
      <c r="F4" s="3"/>
    </row>
    <row r="6" spans="2:8" ht="12.75">
      <c r="B6" s="4"/>
      <c r="C6" s="4"/>
      <c r="D6" s="25"/>
      <c r="E6" s="4"/>
      <c r="F6" s="4"/>
      <c r="G6" s="4"/>
      <c r="H6" s="4"/>
    </row>
    <row r="7" spans="2:8" ht="19.5">
      <c r="B7" s="21" t="s">
        <v>52</v>
      </c>
      <c r="C7" s="22"/>
      <c r="D7" s="26"/>
      <c r="E7" s="23">
        <v>2014</v>
      </c>
      <c r="F7" s="22"/>
      <c r="G7" s="22"/>
      <c r="H7" s="24"/>
    </row>
    <row r="8" spans="2:8" ht="12.75">
      <c r="B8" s="19" t="s">
        <v>0</v>
      </c>
      <c r="C8" s="20" t="s">
        <v>3</v>
      </c>
      <c r="D8" s="20" t="s">
        <v>4</v>
      </c>
      <c r="E8" s="20" t="s">
        <v>5</v>
      </c>
      <c r="F8" s="20" t="s">
        <v>6</v>
      </c>
      <c r="G8" s="20" t="s">
        <v>6</v>
      </c>
      <c r="H8" s="19" t="s">
        <v>7</v>
      </c>
    </row>
    <row r="9" spans="2:8" ht="12.75">
      <c r="B9" s="29"/>
      <c r="C9" s="20"/>
      <c r="D9" s="20" t="s">
        <v>8</v>
      </c>
      <c r="E9" s="20"/>
      <c r="F9" s="20" t="s">
        <v>9</v>
      </c>
      <c r="G9" s="20" t="s">
        <v>10</v>
      </c>
      <c r="H9" s="19" t="s">
        <v>11</v>
      </c>
    </row>
    <row r="10" spans="2:8" ht="12.75">
      <c r="B10" s="7" t="s">
        <v>12</v>
      </c>
      <c r="C10" s="7"/>
      <c r="D10" s="31"/>
      <c r="E10" s="7">
        <f aca="true" t="shared" si="0" ref="E10:E40">C10*D10/100</f>
        <v>0</v>
      </c>
      <c r="F10" s="8"/>
      <c r="G10" s="9"/>
      <c r="H10" s="8">
        <f>F10+G10</f>
        <v>0</v>
      </c>
    </row>
    <row r="11" spans="2:8" ht="12.75">
      <c r="B11" s="6" t="s">
        <v>13</v>
      </c>
      <c r="C11" s="32">
        <v>219.56</v>
      </c>
      <c r="D11" s="31">
        <v>27.1</v>
      </c>
      <c r="E11" s="7">
        <f t="shared" si="0"/>
        <v>59.50076</v>
      </c>
      <c r="F11" s="8">
        <v>9</v>
      </c>
      <c r="G11" s="8">
        <v>0</v>
      </c>
      <c r="H11" s="8">
        <f aca="true" t="shared" si="1" ref="H11:H40">F11+G11</f>
        <v>9</v>
      </c>
    </row>
    <row r="12" spans="2:8" ht="12.75">
      <c r="B12" s="6" t="s">
        <v>14</v>
      </c>
      <c r="C12" s="7">
        <v>220.42</v>
      </c>
      <c r="D12" s="31">
        <v>30.4</v>
      </c>
      <c r="E12" s="7">
        <f t="shared" si="0"/>
        <v>67.00768</v>
      </c>
      <c r="F12" s="8">
        <v>9</v>
      </c>
      <c r="G12" s="8">
        <v>0</v>
      </c>
      <c r="H12" s="8">
        <f t="shared" si="1"/>
        <v>9</v>
      </c>
    </row>
    <row r="13" spans="2:8" ht="12.75">
      <c r="B13" s="6" t="s">
        <v>15</v>
      </c>
      <c r="C13" s="7">
        <v>246.68</v>
      </c>
      <c r="D13" s="31">
        <v>29.3</v>
      </c>
      <c r="E13" s="7">
        <f t="shared" si="0"/>
        <v>72.27724</v>
      </c>
      <c r="F13" s="8">
        <v>9</v>
      </c>
      <c r="G13" s="8">
        <v>0</v>
      </c>
      <c r="H13" s="8">
        <f t="shared" si="1"/>
        <v>9</v>
      </c>
    </row>
    <row r="14" spans="2:8" ht="12.75">
      <c r="B14" s="6" t="s">
        <v>16</v>
      </c>
      <c r="C14" s="7">
        <v>217.7</v>
      </c>
      <c r="D14" s="31">
        <v>31.2</v>
      </c>
      <c r="E14" s="7">
        <f t="shared" si="0"/>
        <v>67.9224</v>
      </c>
      <c r="F14" s="8">
        <v>9</v>
      </c>
      <c r="G14" s="8">
        <v>0</v>
      </c>
      <c r="H14" s="8">
        <f t="shared" si="1"/>
        <v>9</v>
      </c>
    </row>
    <row r="15" spans="2:8" ht="12.75">
      <c r="B15" s="6" t="s">
        <v>17</v>
      </c>
      <c r="C15" s="7"/>
      <c r="D15" s="31"/>
      <c r="E15" s="7">
        <f t="shared" si="0"/>
        <v>0</v>
      </c>
      <c r="F15" s="8"/>
      <c r="G15" s="8"/>
      <c r="H15" s="8">
        <f t="shared" si="1"/>
        <v>0</v>
      </c>
    </row>
    <row r="16" spans="2:8" ht="12.75">
      <c r="B16" s="6" t="s">
        <v>18</v>
      </c>
      <c r="C16" s="7"/>
      <c r="D16" s="31"/>
      <c r="E16" s="7">
        <f t="shared" si="0"/>
        <v>0</v>
      </c>
      <c r="F16" s="8"/>
      <c r="G16" s="8"/>
      <c r="H16" s="8">
        <f t="shared" si="1"/>
        <v>0</v>
      </c>
    </row>
    <row r="17" spans="2:8" ht="12.75">
      <c r="B17" s="6" t="s">
        <v>19</v>
      </c>
      <c r="C17" s="7">
        <v>223.74</v>
      </c>
      <c r="D17" s="31">
        <v>27.1</v>
      </c>
      <c r="E17" s="7">
        <f t="shared" si="0"/>
        <v>60.63354</v>
      </c>
      <c r="F17" s="8">
        <v>9</v>
      </c>
      <c r="G17" s="8">
        <v>0</v>
      </c>
      <c r="H17" s="8">
        <f t="shared" si="1"/>
        <v>9</v>
      </c>
    </row>
    <row r="18" spans="2:8" ht="12.75">
      <c r="B18" s="6" t="s">
        <v>20</v>
      </c>
      <c r="C18" s="7">
        <v>293.24</v>
      </c>
      <c r="D18" s="31">
        <v>29.3</v>
      </c>
      <c r="E18" s="7">
        <f t="shared" si="0"/>
        <v>85.91932000000001</v>
      </c>
      <c r="F18" s="8">
        <v>12</v>
      </c>
      <c r="G18" s="8">
        <v>0</v>
      </c>
      <c r="H18" s="8">
        <f t="shared" si="1"/>
        <v>12</v>
      </c>
    </row>
    <row r="19" spans="2:8" ht="12.75">
      <c r="B19" s="6" t="s">
        <v>21</v>
      </c>
      <c r="C19" s="7">
        <v>73.9</v>
      </c>
      <c r="D19" s="31">
        <v>29.5</v>
      </c>
      <c r="E19" s="7">
        <f t="shared" si="0"/>
        <v>21.800500000000003</v>
      </c>
      <c r="F19" s="8">
        <v>3</v>
      </c>
      <c r="G19" s="8">
        <v>0</v>
      </c>
      <c r="H19" s="8">
        <f t="shared" si="1"/>
        <v>3</v>
      </c>
    </row>
    <row r="20" spans="2:8" ht="12.75">
      <c r="B20" s="6" t="s">
        <v>22</v>
      </c>
      <c r="C20" s="7">
        <v>244.18</v>
      </c>
      <c r="D20" s="31">
        <v>29.7</v>
      </c>
      <c r="E20" s="7">
        <f t="shared" si="0"/>
        <v>72.52145999999999</v>
      </c>
      <c r="F20" s="8">
        <v>10</v>
      </c>
      <c r="G20" s="8">
        <v>0</v>
      </c>
      <c r="H20" s="8">
        <f t="shared" si="1"/>
        <v>10</v>
      </c>
    </row>
    <row r="21" spans="2:8" ht="12.75">
      <c r="B21" s="6" t="s">
        <v>23</v>
      </c>
      <c r="C21" s="7">
        <v>122.44</v>
      </c>
      <c r="D21" s="31">
        <v>31</v>
      </c>
      <c r="E21" s="7">
        <f t="shared" si="0"/>
        <v>37.9564</v>
      </c>
      <c r="F21" s="8">
        <v>5</v>
      </c>
      <c r="G21" s="8">
        <v>0</v>
      </c>
      <c r="H21" s="8">
        <f t="shared" si="1"/>
        <v>5</v>
      </c>
    </row>
    <row r="22" spans="2:8" ht="12.75">
      <c r="B22" s="6" t="s">
        <v>24</v>
      </c>
      <c r="C22" s="7"/>
      <c r="D22" s="31"/>
      <c r="E22" s="7">
        <f t="shared" si="0"/>
        <v>0</v>
      </c>
      <c r="F22" s="8"/>
      <c r="G22" s="8"/>
      <c r="H22" s="8">
        <f t="shared" si="1"/>
        <v>0</v>
      </c>
    </row>
    <row r="23" spans="2:8" ht="12.75">
      <c r="B23" s="6" t="s">
        <v>25</v>
      </c>
      <c r="C23" s="7"/>
      <c r="D23" s="31"/>
      <c r="E23" s="7">
        <f t="shared" si="0"/>
        <v>0</v>
      </c>
      <c r="F23" s="8"/>
      <c r="G23" s="8"/>
      <c r="H23" s="8">
        <f t="shared" si="1"/>
        <v>0</v>
      </c>
    </row>
    <row r="24" spans="2:8" ht="12.75">
      <c r="B24" s="6" t="s">
        <v>26</v>
      </c>
      <c r="C24" s="7">
        <v>173.48</v>
      </c>
      <c r="D24" s="31">
        <v>29.8</v>
      </c>
      <c r="E24" s="7">
        <f t="shared" si="0"/>
        <v>51.697039999999994</v>
      </c>
      <c r="F24" s="8">
        <v>7</v>
      </c>
      <c r="G24" s="8">
        <v>0</v>
      </c>
      <c r="H24" s="8">
        <f t="shared" si="1"/>
        <v>7</v>
      </c>
    </row>
    <row r="25" spans="2:8" ht="12.75">
      <c r="B25" s="6" t="s">
        <v>27</v>
      </c>
      <c r="C25" s="7">
        <v>194.36</v>
      </c>
      <c r="D25" s="31">
        <v>28.8</v>
      </c>
      <c r="E25" s="7">
        <f t="shared" si="0"/>
        <v>55.975680000000004</v>
      </c>
      <c r="F25" s="8">
        <v>8</v>
      </c>
      <c r="G25" s="8">
        <v>0</v>
      </c>
      <c r="H25" s="8">
        <f t="shared" si="1"/>
        <v>8</v>
      </c>
    </row>
    <row r="26" spans="2:8" ht="12.75">
      <c r="B26" s="6" t="s">
        <v>28</v>
      </c>
      <c r="C26" s="7">
        <v>197.52</v>
      </c>
      <c r="D26" s="31">
        <v>32.6</v>
      </c>
      <c r="E26" s="7">
        <f t="shared" si="0"/>
        <v>64.39152000000001</v>
      </c>
      <c r="F26" s="8">
        <v>8</v>
      </c>
      <c r="G26" s="8">
        <v>0</v>
      </c>
      <c r="H26" s="8">
        <f t="shared" si="1"/>
        <v>8</v>
      </c>
    </row>
    <row r="27" spans="2:8" ht="12.75">
      <c r="B27" s="6" t="s">
        <v>29</v>
      </c>
      <c r="C27" s="7">
        <v>193.74</v>
      </c>
      <c r="D27" s="31">
        <v>29.7</v>
      </c>
      <c r="E27" s="7">
        <f t="shared" si="0"/>
        <v>57.540780000000005</v>
      </c>
      <c r="F27" s="8">
        <v>8</v>
      </c>
      <c r="G27" s="8">
        <v>0</v>
      </c>
      <c r="H27" s="8">
        <f t="shared" si="1"/>
        <v>8</v>
      </c>
    </row>
    <row r="28" spans="2:8" ht="12.75">
      <c r="B28" s="6" t="s">
        <v>30</v>
      </c>
      <c r="C28" s="7">
        <v>197.68</v>
      </c>
      <c r="D28" s="31">
        <v>28.5</v>
      </c>
      <c r="E28" s="7">
        <f t="shared" si="0"/>
        <v>56.3388</v>
      </c>
      <c r="F28" s="8">
        <v>8</v>
      </c>
      <c r="G28" s="8">
        <v>0</v>
      </c>
      <c r="H28" s="8">
        <f t="shared" si="1"/>
        <v>8</v>
      </c>
    </row>
    <row r="29" spans="2:8" ht="12.75">
      <c r="B29" s="6" t="s">
        <v>31</v>
      </c>
      <c r="C29" s="7"/>
      <c r="D29" s="31"/>
      <c r="E29" s="7">
        <f t="shared" si="0"/>
        <v>0</v>
      </c>
      <c r="F29" s="8"/>
      <c r="G29" s="8"/>
      <c r="H29" s="8">
        <f t="shared" si="1"/>
        <v>0</v>
      </c>
    </row>
    <row r="30" spans="2:8" ht="12.75">
      <c r="B30" s="6" t="s">
        <v>32</v>
      </c>
      <c r="C30" s="7"/>
      <c r="D30" s="31"/>
      <c r="E30" s="7">
        <f t="shared" si="0"/>
        <v>0</v>
      </c>
      <c r="F30" s="8"/>
      <c r="G30" s="8"/>
      <c r="H30" s="8">
        <f t="shared" si="1"/>
        <v>0</v>
      </c>
    </row>
    <row r="31" spans="2:8" ht="12.75">
      <c r="B31" s="6" t="s">
        <v>33</v>
      </c>
      <c r="C31" s="7">
        <v>271.78</v>
      </c>
      <c r="D31" s="31">
        <v>27.2</v>
      </c>
      <c r="E31" s="7">
        <f t="shared" si="0"/>
        <v>73.92415999999999</v>
      </c>
      <c r="F31" s="8">
        <v>11</v>
      </c>
      <c r="G31" s="8">
        <v>0</v>
      </c>
      <c r="H31" s="8">
        <f t="shared" si="1"/>
        <v>11</v>
      </c>
    </row>
    <row r="32" spans="2:8" ht="12.75">
      <c r="B32" s="6" t="s">
        <v>34</v>
      </c>
      <c r="C32" s="7">
        <v>244.42</v>
      </c>
      <c r="D32" s="31">
        <v>26.3</v>
      </c>
      <c r="E32" s="7">
        <f t="shared" si="0"/>
        <v>64.28246</v>
      </c>
      <c r="F32" s="8">
        <v>10</v>
      </c>
      <c r="G32" s="8">
        <v>0</v>
      </c>
      <c r="H32" s="8">
        <f t="shared" si="1"/>
        <v>10</v>
      </c>
    </row>
    <row r="33" spans="2:8" ht="12.75">
      <c r="B33" s="6" t="s">
        <v>35</v>
      </c>
      <c r="C33" s="7">
        <v>122.14</v>
      </c>
      <c r="D33" s="31">
        <v>29</v>
      </c>
      <c r="E33" s="7">
        <f t="shared" si="0"/>
        <v>35.4206</v>
      </c>
      <c r="F33" s="8">
        <v>5</v>
      </c>
      <c r="G33" s="8">
        <v>0</v>
      </c>
      <c r="H33" s="8">
        <f t="shared" si="1"/>
        <v>5</v>
      </c>
    </row>
    <row r="34" spans="2:8" ht="12.75">
      <c r="B34" s="6" t="s">
        <v>36</v>
      </c>
      <c r="C34" s="7">
        <v>196.42</v>
      </c>
      <c r="D34" s="31">
        <v>28</v>
      </c>
      <c r="E34" s="7">
        <f t="shared" si="0"/>
        <v>54.99759999999999</v>
      </c>
      <c r="F34" s="8">
        <v>8</v>
      </c>
      <c r="G34" s="8">
        <v>0</v>
      </c>
      <c r="H34" s="8">
        <f t="shared" si="1"/>
        <v>8</v>
      </c>
    </row>
    <row r="35" spans="2:8" ht="12.75">
      <c r="B35" s="6" t="s">
        <v>37</v>
      </c>
      <c r="C35" s="7">
        <v>197.96</v>
      </c>
      <c r="D35" s="31">
        <v>27.7</v>
      </c>
      <c r="E35" s="7">
        <f t="shared" si="0"/>
        <v>54.834920000000004</v>
      </c>
      <c r="F35" s="8">
        <v>8</v>
      </c>
      <c r="G35" s="8">
        <v>0</v>
      </c>
      <c r="H35" s="8">
        <f t="shared" si="1"/>
        <v>8</v>
      </c>
    </row>
    <row r="36" spans="2:8" ht="12.75">
      <c r="B36" s="6" t="s">
        <v>38</v>
      </c>
      <c r="C36" s="7"/>
      <c r="D36" s="31"/>
      <c r="E36" s="7">
        <f t="shared" si="0"/>
        <v>0</v>
      </c>
      <c r="F36" s="8"/>
      <c r="G36" s="8"/>
      <c r="H36" s="8">
        <f t="shared" si="1"/>
        <v>0</v>
      </c>
    </row>
    <row r="37" spans="2:8" ht="12.75">
      <c r="B37" s="6" t="s">
        <v>39</v>
      </c>
      <c r="C37" s="7"/>
      <c r="D37" s="31"/>
      <c r="E37" s="7">
        <f t="shared" si="0"/>
        <v>0</v>
      </c>
      <c r="F37" s="8"/>
      <c r="G37" s="8"/>
      <c r="H37" s="8">
        <f t="shared" si="1"/>
        <v>0</v>
      </c>
    </row>
    <row r="38" spans="2:8" ht="12.75">
      <c r="B38" s="6" t="s">
        <v>40</v>
      </c>
      <c r="C38" s="7">
        <v>270.94</v>
      </c>
      <c r="D38" s="31">
        <v>27</v>
      </c>
      <c r="E38" s="7">
        <f t="shared" si="0"/>
        <v>73.1538</v>
      </c>
      <c r="F38" s="8">
        <v>11</v>
      </c>
      <c r="G38" s="8">
        <v>0</v>
      </c>
      <c r="H38" s="8">
        <f t="shared" si="1"/>
        <v>11</v>
      </c>
    </row>
    <row r="39" spans="2:8" ht="12.75">
      <c r="B39" s="6" t="s">
        <v>41</v>
      </c>
      <c r="C39" s="7">
        <v>198.08</v>
      </c>
      <c r="D39" s="31">
        <v>27.5</v>
      </c>
      <c r="E39" s="7">
        <f t="shared" si="0"/>
        <v>54.47200000000001</v>
      </c>
      <c r="F39" s="8">
        <v>8</v>
      </c>
      <c r="G39" s="8">
        <v>0</v>
      </c>
      <c r="H39" s="8">
        <f t="shared" si="1"/>
        <v>8</v>
      </c>
    </row>
    <row r="40" spans="2:8" ht="12.75">
      <c r="B40" s="6" t="s">
        <v>42</v>
      </c>
      <c r="C40" s="7"/>
      <c r="D40" s="31"/>
      <c r="E40" s="7">
        <f t="shared" si="0"/>
        <v>0</v>
      </c>
      <c r="F40" s="8"/>
      <c r="G40" s="8"/>
      <c r="H40" s="8">
        <f t="shared" si="1"/>
        <v>0</v>
      </c>
    </row>
    <row r="41" spans="2:8" ht="12.75">
      <c r="B41" s="30" t="s">
        <v>43</v>
      </c>
      <c r="C41" s="7">
        <f>SUM(C10:C40)</f>
        <v>4320.38</v>
      </c>
      <c r="D41" s="31">
        <f>AVERAGE(D10:D40)</f>
        <v>28.890476190476193</v>
      </c>
      <c r="E41" s="7">
        <f>SUM(E10:E40)</f>
        <v>1242.5686600000001</v>
      </c>
      <c r="F41" s="10">
        <f>SUM(F10:F40)</f>
        <v>175</v>
      </c>
      <c r="G41" s="10">
        <f>SUM(G10:G40)</f>
        <v>0</v>
      </c>
      <c r="H41" s="11">
        <f>SUM(H10:H40)</f>
        <v>175</v>
      </c>
    </row>
    <row r="42" spans="2:8" ht="12.75">
      <c r="B42" s="18" t="s">
        <v>44</v>
      </c>
      <c r="C42" s="12"/>
      <c r="D42" s="12"/>
      <c r="E42" s="12"/>
      <c r="F42" s="13"/>
      <c r="G42" s="13"/>
      <c r="H42" s="14"/>
    </row>
    <row r="43" spans="2:8" ht="12.75">
      <c r="B43" s="5"/>
      <c r="C43" s="4"/>
      <c r="D43" s="4"/>
      <c r="E43" s="4"/>
      <c r="F43" s="15"/>
      <c r="G43" s="15"/>
      <c r="H43" s="16"/>
    </row>
    <row r="44" spans="2:8" ht="12.75">
      <c r="B44" s="5"/>
      <c r="C44" s="4"/>
      <c r="D44" s="4"/>
      <c r="E44" s="4"/>
      <c r="F44" s="15"/>
      <c r="G44" s="15"/>
      <c r="H44" s="16"/>
    </row>
    <row r="45" spans="2:8" ht="12.75">
      <c r="B45" s="27"/>
      <c r="C45" s="25"/>
      <c r="D45" s="25"/>
      <c r="E45" s="25"/>
      <c r="F45" s="28"/>
      <c r="G45" s="28"/>
      <c r="H45" s="17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NEWPCC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Rowe, Terry</cp:lastModifiedBy>
  <cp:lastPrinted>2014-01-30T17:55:55Z</cp:lastPrinted>
  <dcterms:created xsi:type="dcterms:W3CDTF">2001-05-30T18:51:29Z</dcterms:created>
  <dcterms:modified xsi:type="dcterms:W3CDTF">2015-01-02T20:27:15Z</dcterms:modified>
  <cp:category/>
  <cp:version/>
  <cp:contentType/>
  <cp:contentStatus/>
</cp:coreProperties>
</file>