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P:\2019\19M-00209-00 - 2019 Street Maintenance\Submissions\Materials Mgmt Review\370-2019\"/>
    </mc:Choice>
  </mc:AlternateContent>
  <bookViews>
    <workbookView xWindow="0" yWindow="0" windowWidth="20160" windowHeight="9288" firstSheet="1" activeTab="1"/>
  </bookViews>
  <sheets>
    <sheet name="Instructions" sheetId="2" r:id="rId1"/>
    <sheet name="FORM B - PRICES" sheetId="1" r:id="rId2"/>
  </sheets>
  <definedNames>
    <definedName name="_12TENDER_SUBMISSI">'FORM B - PRICES'!#REF!</definedName>
    <definedName name="_4PAGE_1_OF_13">'FORM B - PRICES'!#REF!</definedName>
    <definedName name="_8TENDER_NO._181">'FORM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PRICES'!$B$6:$H$20</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PRICES'!$B$1:$IV$10</definedName>
    <definedName name="XITEMS">'FORM B - PRICES'!$B$6:$IV$10</definedName>
  </definedNames>
  <calcPr calcId="171027" fullPrecision="0"/>
</workbook>
</file>

<file path=xl/calcChain.xml><?xml version="1.0" encoding="utf-8"?>
<calcChain xmlns="http://schemas.openxmlformats.org/spreadsheetml/2006/main">
  <c r="H14" i="1" l="1"/>
  <c r="H8" i="1"/>
  <c r="H12" i="1" l="1"/>
  <c r="H15" i="1" l="1"/>
  <c r="H9" i="1" l="1"/>
  <c r="B9" i="1" l="1"/>
  <c r="C9" i="1"/>
  <c r="H18" i="1" l="1"/>
  <c r="H17" i="1"/>
  <c r="B18" i="1"/>
  <c r="B17" i="1"/>
  <c r="B15" i="1"/>
  <c r="C18" i="1"/>
  <c r="C17" i="1"/>
  <c r="C15" i="1"/>
  <c r="G19" i="1" l="1"/>
</calcChain>
</file>

<file path=xl/sharedStrings.xml><?xml version="1.0" encoding="utf-8"?>
<sst xmlns="http://schemas.openxmlformats.org/spreadsheetml/2006/main" count="64" uniqueCount="57">
  <si>
    <t>FORM B: PRICES</t>
  </si>
  <si>
    <t>UNIT PRICES</t>
  </si>
  <si>
    <t/>
  </si>
  <si>
    <t>ITEM</t>
  </si>
  <si>
    <t>DESCRIPTION</t>
  </si>
  <si>
    <t>SPEC.</t>
  </si>
  <si>
    <t>UNIT</t>
  </si>
  <si>
    <t>APPROX.</t>
  </si>
  <si>
    <t>UNIT PRICE</t>
  </si>
  <si>
    <t>AMOUNT</t>
  </si>
  <si>
    <t>REF.</t>
  </si>
  <si>
    <t>QUANTITY</t>
  </si>
  <si>
    <t>A</t>
  </si>
  <si>
    <t>B</t>
  </si>
  <si>
    <t>Subtotal:</t>
  </si>
  <si>
    <t>SUMMARY</t>
  </si>
  <si>
    <t>ROADWORKS - RENEWALS</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</si>
  <si>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</si>
  <si>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</si>
  <si>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</si>
  <si>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</si>
  <si>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</si>
  <si>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</si>
  <si>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</si>
  <si>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</si>
  <si>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</si>
  <si>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</si>
  <si>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</si>
  <si>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</si>
  <si>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</si>
  <si>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</si>
  <si>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</si>
  <si>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</si>
  <si>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</si>
  <si>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</si>
  <si>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</si>
  <si>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</si>
  <si>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</si>
  <si>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</si>
  <si>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</si>
  <si>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</si>
  <si>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</si>
  <si>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</si>
  <si>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</si>
  <si>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</si>
  <si>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</si>
  <si>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A.1</t>
  </si>
  <si>
    <t>B.2</t>
  </si>
  <si>
    <t>B.1</t>
  </si>
  <si>
    <t>(SEE B10)</t>
  </si>
  <si>
    <t>WB STERLING LYON PARKWAY - VICTOR LEWIS DRIVE TO KENASTON BLVD, DIAMOND GRINDING</t>
  </si>
  <si>
    <t>Diamond Grinding</t>
  </si>
  <si>
    <r>
      <t>m</t>
    </r>
    <r>
      <rPr>
        <vertAlign val="superscript"/>
        <sz val="12"/>
        <rFont val="Arial"/>
        <family val="2"/>
      </rPr>
      <t>2</t>
    </r>
  </si>
  <si>
    <t>Supply and Installation of Inlaid Line Marking Tape</t>
  </si>
  <si>
    <t>E8</t>
  </si>
  <si>
    <t>E9</t>
  </si>
  <si>
    <t>NB PEMBINA HIGHWAY - TURNBULL DRIVE TO ST. NORBERT BRIDGE, DIAMOND GRINDING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</si>
</sst>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0.00_);\(&quot;$&quot;#,##0.00\)"/>
    <numFmt numFmtId="165" formatCode="0;0;&quot;&quot;;@"/>
    <numFmt numFmtId="166" formatCode="0;0;[Red]&quot;###&quot;;@"/>
    <numFmt numFmtId="167" formatCode="&quot;$&quot;#,##0.00"/>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s>
  <fonts count="62"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sz val="10"/>
      <color indexed="12"/>
      <name val="Times New Roman"/>
      <family val="1"/>
    </font>
    <font>
      <b/>
      <u/>
      <sz val="10"/>
      <color indexed="12"/>
      <name val="Times New Roman"/>
      <family val="1"/>
    </font>
    <font>
      <b/>
      <u/>
      <sz val="14"/>
      <color indexed="12"/>
      <name val="Times New Roman"/>
      <family val="1"/>
    </font>
    <font>
      <b/>
      <i/>
      <sz val="10"/>
      <color indexed="12"/>
      <name val="Times New Roman"/>
      <family val="1"/>
    </font>
    <font>
      <i/>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b/>
      <u/>
      <sz val="12"/>
      <name val="Arial"/>
      <family val="2"/>
    </font>
    <font>
      <sz val="10"/>
      <name val="MS Sans Serif"/>
    </font>
    <font>
      <vertAlign val="superscript"/>
      <sz val="12"/>
      <name val="Arial"/>
      <family val="2"/>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s>
  <cellStyleXfs count="110">
    <xf numFmtId="0" fontId="0" fillId="2" borderId="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31" fillId="4" borderId="0" applyNumberFormat="0" applyBorder="0" applyAlignment="0" applyProtection="0"/>
    <xf numFmtId="0" fontId="15" fillId="0" borderId="0" applyFill="0">
      <alignment horizontal="right" vertical="top"/>
    </xf>
    <xf numFmtId="0" fontId="46" fillId="0" borderId="0" applyFill="0">
      <alignment horizontal="right" vertical="top"/>
    </xf>
    <xf numFmtId="0" fontId="16" fillId="0" borderId="1" applyFill="0">
      <alignment horizontal="right" vertical="top"/>
    </xf>
    <xf numFmtId="0" fontId="47" fillId="0" borderId="1" applyFill="0">
      <alignment horizontal="right" vertical="top"/>
    </xf>
    <xf numFmtId="0" fontId="47" fillId="0" borderId="1" applyFill="0">
      <alignment horizontal="right" vertical="top"/>
    </xf>
    <xf numFmtId="169" fontId="16" fillId="0" borderId="2" applyFill="0">
      <alignment horizontal="right" vertical="top"/>
    </xf>
    <xf numFmtId="169" fontId="47" fillId="0" borderId="2" applyFill="0">
      <alignment horizontal="right" vertical="top"/>
    </xf>
    <xf numFmtId="0" fontId="16" fillId="0" borderId="1" applyFill="0">
      <alignment horizontal="center" vertical="top" wrapText="1"/>
    </xf>
    <xf numFmtId="0" fontId="47" fillId="0" borderId="1" applyFill="0">
      <alignment horizontal="center" vertical="top" wrapText="1"/>
    </xf>
    <xf numFmtId="0" fontId="47" fillId="0" borderId="1" applyFill="0">
      <alignment horizontal="center" vertical="top" wrapText="1"/>
    </xf>
    <xf numFmtId="0" fontId="17" fillId="0" borderId="3" applyFill="0">
      <alignment horizontal="center" vertical="center" wrapText="1"/>
    </xf>
    <xf numFmtId="0" fontId="48" fillId="0" borderId="3" applyFill="0">
      <alignment horizontal="center" vertical="center" wrapText="1"/>
    </xf>
    <xf numFmtId="0" fontId="16" fillId="0" borderId="1" applyFill="0">
      <alignment horizontal="left" vertical="top" wrapText="1"/>
    </xf>
    <xf numFmtId="0" fontId="47" fillId="0" borderId="1" applyFill="0">
      <alignment horizontal="left" vertical="top" wrapText="1"/>
    </xf>
    <xf numFmtId="0" fontId="47" fillId="0" borderId="1" applyFill="0">
      <alignment horizontal="left" vertical="top" wrapText="1"/>
    </xf>
    <xf numFmtId="0" fontId="18" fillId="0" borderId="1" applyFill="0">
      <alignment horizontal="left" vertical="top" wrapText="1"/>
    </xf>
    <xf numFmtId="0" fontId="49" fillId="0" borderId="1" applyFill="0">
      <alignment horizontal="left" vertical="top" wrapText="1"/>
    </xf>
    <xf numFmtId="0" fontId="49" fillId="0" borderId="1" applyFill="0">
      <alignment horizontal="left" vertical="top" wrapText="1"/>
    </xf>
    <xf numFmtId="165" fontId="19" fillId="0" borderId="4" applyFill="0">
      <alignment horizontal="centerContinuous" wrapText="1"/>
    </xf>
    <xf numFmtId="165" fontId="50" fillId="0" borderId="4" applyFill="0">
      <alignment horizontal="centerContinuous" wrapText="1"/>
    </xf>
    <xf numFmtId="165" fontId="16" fillId="0" borderId="1" applyFill="0">
      <alignment horizontal="center" vertical="top" wrapText="1"/>
    </xf>
    <xf numFmtId="165" fontId="47" fillId="0" borderId="1" applyFill="0">
      <alignment horizontal="center" vertical="top" wrapText="1"/>
    </xf>
    <xf numFmtId="165" fontId="47" fillId="0" borderId="1" applyFill="0">
      <alignment horizontal="center" vertical="top" wrapText="1"/>
    </xf>
    <xf numFmtId="0" fontId="16" fillId="0" borderId="1" applyFill="0">
      <alignment horizontal="center" wrapText="1"/>
    </xf>
    <xf numFmtId="0" fontId="47" fillId="0" borderId="1" applyFill="0">
      <alignment horizontal="center" wrapText="1"/>
    </xf>
    <xf numFmtId="0" fontId="47" fillId="0" borderId="1" applyFill="0">
      <alignment horizontal="center" wrapText="1"/>
    </xf>
    <xf numFmtId="174" fontId="16" fillId="0" borderId="1" applyFill="0"/>
    <xf numFmtId="174" fontId="47" fillId="0" borderId="1" applyFill="0"/>
    <xf numFmtId="174" fontId="47" fillId="0" borderId="1" applyFill="0"/>
    <xf numFmtId="170" fontId="16" fillId="0" borderId="1" applyFill="0">
      <alignment horizontal="right"/>
      <protection locked="0"/>
    </xf>
    <xf numFmtId="170" fontId="47" fillId="0" borderId="1" applyFill="0">
      <alignment horizontal="right"/>
      <protection locked="0"/>
    </xf>
    <xf numFmtId="170" fontId="47" fillId="0" borderId="1" applyFill="0">
      <alignment horizontal="right"/>
      <protection locked="0"/>
    </xf>
    <xf numFmtId="168" fontId="16" fillId="0" borderId="1" applyFill="0">
      <alignment horizontal="right"/>
      <protection locked="0"/>
    </xf>
    <xf numFmtId="168" fontId="47" fillId="0" borderId="1" applyFill="0">
      <alignment horizontal="right"/>
      <protection locked="0"/>
    </xf>
    <xf numFmtId="168" fontId="47" fillId="0" borderId="1" applyFill="0">
      <alignment horizontal="right"/>
      <protection locked="0"/>
    </xf>
    <xf numFmtId="168" fontId="16" fillId="0" borderId="1" applyFill="0"/>
    <xf numFmtId="168" fontId="47" fillId="0" borderId="1" applyFill="0"/>
    <xf numFmtId="168" fontId="47" fillId="0" borderId="1" applyFill="0"/>
    <xf numFmtId="168" fontId="16" fillId="0" borderId="3" applyFill="0">
      <alignment horizontal="right"/>
    </xf>
    <xf numFmtId="168" fontId="47" fillId="0" borderId="3" applyFill="0">
      <alignment horizontal="right"/>
    </xf>
    <xf numFmtId="0" fontId="35" fillId="21" borderId="5" applyNumberFormat="0" applyAlignment="0" applyProtection="0"/>
    <xf numFmtId="0" fontId="37" fillId="22" borderId="6" applyNumberFormat="0" applyAlignment="0" applyProtection="0"/>
    <xf numFmtId="0" fontId="20" fillId="0" borderId="1" applyFill="0">
      <alignment horizontal="left" vertical="top"/>
    </xf>
    <xf numFmtId="0" fontId="51" fillId="0" borderId="1" applyFill="0">
      <alignment horizontal="left" vertical="top"/>
    </xf>
    <xf numFmtId="0" fontId="51" fillId="0" borderId="1" applyFill="0">
      <alignment horizontal="left" vertical="top"/>
    </xf>
    <xf numFmtId="0" fontId="39" fillId="0" borderId="0" applyNumberFormat="0" applyFill="0" applyBorder="0" applyAlignment="0" applyProtection="0"/>
    <xf numFmtId="0" fontId="30" fillId="5"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3" fillId="8" borderId="5" applyNumberFormat="0" applyAlignment="0" applyProtection="0"/>
    <xf numFmtId="0" fontId="36" fillId="0" borderId="10" applyNumberFormat="0" applyFill="0" applyAlignment="0" applyProtection="0"/>
    <xf numFmtId="0" fontId="32" fillId="23" borderId="0" applyNumberFormat="0" applyBorder="0" applyAlignment="0" applyProtection="0"/>
    <xf numFmtId="0" fontId="14" fillId="0" borderId="0"/>
    <xf numFmtId="0" fontId="13" fillId="2" borderId="0"/>
    <xf numFmtId="0" fontId="14" fillId="0" borderId="0"/>
    <xf numFmtId="0" fontId="57" fillId="0" borderId="0"/>
    <xf numFmtId="0" fontId="13" fillId="24" borderId="11" applyNumberFormat="0" applyFont="0" applyAlignment="0" applyProtection="0"/>
    <xf numFmtId="176" fontId="17" fillId="0" borderId="3" applyNumberFormat="0" applyFont="0" applyFill="0" applyBorder="0" applyAlignment="0" applyProtection="0">
      <alignment horizontal="center" vertical="top" wrapText="1"/>
    </xf>
    <xf numFmtId="176" fontId="48" fillId="0" borderId="3" applyNumberFormat="0" applyFont="0" applyFill="0" applyBorder="0" applyAlignment="0" applyProtection="0">
      <alignment horizontal="center" vertical="top" wrapText="1"/>
    </xf>
    <xf numFmtId="0" fontId="34" fillId="21" borderId="12" applyNumberFormat="0" applyAlignment="0" applyProtection="0"/>
    <xf numFmtId="0" fontId="21" fillId="0" borderId="0">
      <alignment horizontal="right"/>
    </xf>
    <xf numFmtId="0" fontId="52" fillId="0" borderId="0">
      <alignment horizontal="right"/>
    </xf>
    <xf numFmtId="0" fontId="26" fillId="0" borderId="0" applyNumberFormat="0" applyFill="0" applyBorder="0" applyAlignment="0" applyProtection="0"/>
    <xf numFmtId="0" fontId="16" fillId="0" borderId="0" applyFill="0">
      <alignment horizontal="left"/>
    </xf>
    <xf numFmtId="0" fontId="47" fillId="0" borderId="0" applyFill="0">
      <alignment horizontal="left"/>
    </xf>
    <xf numFmtId="0" fontId="22" fillId="0" borderId="0" applyFill="0">
      <alignment horizontal="centerContinuous" vertical="center"/>
    </xf>
    <xf numFmtId="0" fontId="53" fillId="0" borderId="0" applyFill="0">
      <alignment horizontal="centerContinuous" vertical="center"/>
    </xf>
    <xf numFmtId="173" fontId="23" fillId="0" borderId="0" applyFill="0">
      <alignment horizontal="centerContinuous" vertical="center"/>
    </xf>
    <xf numFmtId="173" fontId="54" fillId="0" borderId="0" applyFill="0">
      <alignment horizontal="centerContinuous" vertical="center"/>
    </xf>
    <xf numFmtId="175" fontId="23" fillId="0" borderId="0" applyFill="0">
      <alignment horizontal="centerContinuous" vertical="center"/>
    </xf>
    <xf numFmtId="175" fontId="54" fillId="0" borderId="0" applyFill="0">
      <alignment horizontal="centerContinuous" vertical="center"/>
    </xf>
    <xf numFmtId="0" fontId="16" fillId="0" borderId="3">
      <alignment horizontal="centerContinuous" wrapText="1"/>
    </xf>
    <xf numFmtId="0" fontId="47" fillId="0" borderId="3">
      <alignment horizontal="centerContinuous" wrapText="1"/>
    </xf>
    <xf numFmtId="171" fontId="24" fillId="0" borderId="0" applyFill="0">
      <alignment horizontal="left"/>
    </xf>
    <xf numFmtId="171" fontId="55" fillId="0" borderId="0" applyFill="0">
      <alignment horizontal="left"/>
    </xf>
    <xf numFmtId="172" fontId="25" fillId="0" borderId="0" applyFill="0">
      <alignment horizontal="right"/>
    </xf>
    <xf numFmtId="172" fontId="56" fillId="0" borderId="0" applyFill="0">
      <alignment horizontal="right"/>
    </xf>
    <xf numFmtId="0" fontId="16" fillId="0" borderId="13" applyFill="0"/>
    <xf numFmtId="0" fontId="47" fillId="0" borderId="13" applyFill="0"/>
    <xf numFmtId="0" fontId="40" fillId="0" borderId="14" applyNumberFormat="0" applyFill="0" applyAlignment="0" applyProtection="0"/>
    <xf numFmtId="0" fontId="38" fillId="0" borderId="0" applyNumberFormat="0" applyFill="0" applyBorder="0" applyAlignment="0" applyProtection="0"/>
    <xf numFmtId="0" fontId="60" fillId="0" borderId="0"/>
  </cellStyleXfs>
  <cellXfs count="106">
    <xf numFmtId="0" fontId="0" fillId="2" borderId="0" xfId="0" applyNumberFormat="1"/>
    <xf numFmtId="0" fontId="0" fillId="2" borderId="0" xfId="0" applyNumberFormat="1" applyAlignment="1">
      <alignment vertical="top"/>
    </xf>
    <xf numFmtId="0" fontId="0" fillId="2" borderId="0" xfId="0" applyNumberFormat="1" applyAlignment="1">
      <alignment horizontal="right"/>
    </xf>
    <xf numFmtId="0" fontId="0" fillId="2" borderId="0" xfId="0" applyNumberFormat="1" applyAlignment="1">
      <alignment horizontal="center"/>
    </xf>
    <xf numFmtId="164" fontId="0" fillId="2" borderId="13" xfId="0" applyNumberFormat="1" applyBorder="1" applyAlignment="1">
      <alignment horizontal="right"/>
    </xf>
    <xf numFmtId="0" fontId="0" fillId="2" borderId="0" xfId="0" applyNumberFormat="1" applyAlignment="1"/>
    <xf numFmtId="0" fontId="0" fillId="2" borderId="0" xfId="0" applyNumberFormat="1" applyAlignment="1">
      <alignment vertical="center"/>
    </xf>
    <xf numFmtId="0" fontId="0" fillId="2" borderId="0" xfId="0" applyNumberFormat="1" applyProtection="1">
      <protection locked="0"/>
    </xf>
    <xf numFmtId="0" fontId="8" fillId="2" borderId="0" xfId="0" applyNumberFormat="1" applyFont="1" applyAlignment="1" applyProtection="1">
      <alignment horizontal="left" vertical="top"/>
    </xf>
    <xf numFmtId="0" fontId="0" fillId="2" borderId="29" xfId="0" applyNumberFormat="1" applyBorder="1" applyAlignment="1">
      <alignment vertical="top"/>
    </xf>
    <xf numFmtId="0" fontId="0" fillId="2" borderId="13" xfId="0" applyNumberFormat="1" applyBorder="1"/>
    <xf numFmtId="0" fontId="0" fillId="2" borderId="13" xfId="0" applyNumberFormat="1" applyBorder="1" applyAlignment="1">
      <alignment horizontal="center"/>
    </xf>
    <xf numFmtId="164" fontId="0" fillId="2" borderId="30" xfId="0" applyNumberFormat="1" applyBorder="1" applyAlignment="1">
      <alignment horizontal="right"/>
    </xf>
    <xf numFmtId="165" fontId="13" fillId="0" borderId="1" xfId="0" applyNumberFormat="1" applyFont="1" applyFill="1" applyBorder="1" applyAlignment="1" applyProtection="1">
      <alignment horizontal="center" vertical="top" wrapText="1"/>
    </xf>
    <xf numFmtId="0" fontId="0" fillId="2" borderId="33" xfId="0" applyNumberFormat="1" applyBorder="1" applyAlignment="1">
      <alignment horizontal="right"/>
    </xf>
    <xf numFmtId="164"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164"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164"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xf numFmtId="164" fontId="0" fillId="0" borderId="0" xfId="0" applyNumberFormat="1" applyFill="1" applyAlignment="1">
      <alignment horizontal="centerContinuous" vertical="center"/>
    </xf>
    <xf numFmtId="2" fontId="0" fillId="0" borderId="0" xfId="0" applyNumberFormat="1" applyFill="1" applyAlignment="1">
      <alignment horizontal="centerContinuous"/>
    </xf>
    <xf numFmtId="164" fontId="0" fillId="0" borderId="16" xfId="0" applyNumberFormat="1" applyFill="1" applyBorder="1" applyAlignment="1">
      <alignment horizontal="center"/>
    </xf>
    <xf numFmtId="0" fontId="0" fillId="0" borderId="16" xfId="0" applyNumberFormat="1" applyFill="1" applyBorder="1" applyAlignment="1">
      <alignment horizontal="center" vertical="top"/>
    </xf>
    <xf numFmtId="0" fontId="0" fillId="0" borderId="17" xfId="0" applyNumberFormat="1" applyFill="1" applyBorder="1" applyAlignment="1">
      <alignment horizontal="center"/>
    </xf>
    <xf numFmtId="0" fontId="0" fillId="0" borderId="16" xfId="0" applyNumberFormat="1" applyFill="1" applyBorder="1" applyAlignment="1">
      <alignment horizontal="center"/>
    </xf>
    <xf numFmtId="0" fontId="0" fillId="0" borderId="18" xfId="0" applyNumberFormat="1" applyFill="1" applyBorder="1" applyAlignment="1">
      <alignment horizontal="center"/>
    </xf>
    <xf numFmtId="164" fontId="0" fillId="0" borderId="18" xfId="0" applyNumberFormat="1" applyFill="1" applyBorder="1" applyAlignment="1">
      <alignment horizontal="right"/>
    </xf>
    <xf numFmtId="164" fontId="0" fillId="0" borderId="23" xfId="0" applyNumberFormat="1" applyFill="1" applyBorder="1" applyAlignment="1">
      <alignment horizontal="right"/>
    </xf>
    <xf numFmtId="0" fontId="0" fillId="0" borderId="24" xfId="0" applyNumberFormat="1" applyFill="1" applyBorder="1" applyAlignment="1">
      <alignment vertical="top"/>
    </xf>
    <xf numFmtId="0" fontId="0" fillId="0" borderId="26" xfId="0" applyNumberFormat="1" applyFill="1" applyBorder="1"/>
    <xf numFmtId="0" fontId="0" fillId="0" borderId="24" xfId="0" applyNumberFormat="1" applyFill="1" applyBorder="1" applyAlignment="1">
      <alignment horizontal="center"/>
    </xf>
    <xf numFmtId="0" fontId="0" fillId="0" borderId="27" xfId="0" applyNumberFormat="1" applyFill="1" applyBorder="1"/>
    <xf numFmtId="164" fontId="0" fillId="0" borderId="27" xfId="0" applyNumberFormat="1" applyFill="1" applyBorder="1" applyAlignment="1">
      <alignment horizontal="right"/>
    </xf>
    <xf numFmtId="0" fontId="0" fillId="0" borderId="27" xfId="0" applyNumberFormat="1" applyFill="1" applyBorder="1" applyAlignment="1">
      <alignment horizontal="right"/>
    </xf>
    <xf numFmtId="164" fontId="0" fillId="0" borderId="20" xfId="0" applyNumberFormat="1" applyFill="1" applyBorder="1" applyAlignment="1">
      <alignment horizontal="right" vertical="center"/>
    </xf>
    <xf numFmtId="164" fontId="0" fillId="0" borderId="20" xfId="0" applyNumberFormat="1" applyFill="1" applyBorder="1" applyAlignment="1">
      <alignment horizontal="right"/>
    </xf>
    <xf numFmtId="164" fontId="0" fillId="0" borderId="22" xfId="0" applyNumberFormat="1" applyFill="1" applyBorder="1" applyAlignment="1">
      <alignment horizontal="right"/>
    </xf>
    <xf numFmtId="0" fontId="2" fillId="0" borderId="22" xfId="0" applyNumberFormat="1" applyFont="1" applyFill="1" applyBorder="1" applyAlignment="1">
      <alignment horizontal="center" vertical="center"/>
    </xf>
    <xf numFmtId="166" fontId="13" fillId="0" borderId="1" xfId="0" applyNumberFormat="1" applyFont="1" applyFill="1" applyBorder="1" applyAlignment="1" applyProtection="1">
      <alignment horizontal="left" vertical="top" wrapText="1"/>
    </xf>
    <xf numFmtId="165" fontId="13"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center" vertical="top" wrapText="1"/>
    </xf>
    <xf numFmtId="167" fontId="58" fillId="0" borderId="1" xfId="81" applyNumberFormat="1" applyFont="1" applyFill="1" applyBorder="1" applyAlignment="1" applyProtection="1">
      <alignment vertical="top"/>
    </xf>
    <xf numFmtId="165" fontId="6" fillId="0" borderId="19" xfId="0" applyNumberFormat="1" applyFont="1" applyFill="1" applyBorder="1" applyAlignment="1" applyProtection="1">
      <alignment horizontal="left" vertical="center" wrapText="1"/>
    </xf>
    <xf numFmtId="165" fontId="2" fillId="0" borderId="19" xfId="0" applyNumberFormat="1" applyFont="1" applyFill="1" applyBorder="1" applyAlignment="1" applyProtection="1">
      <alignment horizontal="left" vertical="center" wrapText="1"/>
    </xf>
    <xf numFmtId="1" fontId="0" fillId="0" borderId="20" xfId="0" applyNumberFormat="1" applyFill="1" applyBorder="1" applyAlignment="1">
      <alignment horizontal="center" vertical="top"/>
    </xf>
    <xf numFmtId="1" fontId="0" fillId="0" borderId="20" xfId="0" applyNumberFormat="1" applyFill="1" applyBorder="1" applyAlignment="1">
      <alignment vertical="top"/>
    </xf>
    <xf numFmtId="0" fontId="0" fillId="0" borderId="20" xfId="0" applyNumberFormat="1" applyFill="1" applyBorder="1" applyAlignment="1">
      <alignment horizontal="center" vertical="top"/>
    </xf>
    <xf numFmtId="1" fontId="13" fillId="0" borderId="20" xfId="0" applyNumberFormat="1" applyFont="1" applyFill="1" applyBorder="1" applyAlignment="1">
      <alignment horizontal="center" vertical="top"/>
    </xf>
    <xf numFmtId="164" fontId="0" fillId="0" borderId="20" xfId="0" applyNumberFormat="1" applyFill="1" applyBorder="1" applyAlignment="1">
      <alignment horizontal="right" vertical="top"/>
    </xf>
    <xf numFmtId="0" fontId="0" fillId="0" borderId="27" xfId="0" applyNumberFormat="1" applyFill="1" applyBorder="1" applyAlignment="1">
      <alignment horizontal="center"/>
    </xf>
    <xf numFmtId="0" fontId="2" fillId="0" borderId="19" xfId="0" applyNumberFormat="1" applyFont="1" applyFill="1" applyBorder="1" applyAlignment="1">
      <alignment horizontal="center" vertical="center"/>
    </xf>
    <xf numFmtId="164" fontId="0" fillId="0" borderId="28" xfId="0" applyNumberFormat="1" applyFill="1" applyBorder="1" applyAlignment="1">
      <alignment horizontal="right" vertical="center"/>
    </xf>
    <xf numFmtId="0" fontId="2" fillId="0" borderId="19" xfId="0" applyNumberFormat="1" applyFont="1" applyFill="1" applyBorder="1" applyAlignment="1">
      <alignment vertical="top"/>
    </xf>
    <xf numFmtId="164" fontId="0" fillId="0" borderId="19" xfId="0" applyNumberFormat="1" applyFill="1" applyBorder="1" applyAlignment="1">
      <alignment horizontal="right"/>
    </xf>
    <xf numFmtId="4" fontId="13" fillId="0" borderId="1" xfId="109" applyNumberFormat="1" applyFont="1" applyFill="1" applyBorder="1" applyAlignment="1" applyProtection="1">
      <alignment horizontal="center" vertical="top"/>
    </xf>
    <xf numFmtId="164" fontId="0" fillId="0" borderId="19" xfId="0" applyNumberFormat="1" applyFill="1" applyBorder="1" applyAlignment="1">
      <alignment horizontal="right" vertical="top"/>
    </xf>
    <xf numFmtId="164" fontId="0" fillId="0" borderId="19" xfId="0" applyNumberFormat="1" applyFill="1" applyBorder="1" applyAlignment="1">
      <alignment horizontal="right" vertical="center"/>
    </xf>
    <xf numFmtId="4" fontId="13" fillId="0" borderId="0" xfId="109" applyNumberFormat="1" applyFont="1" applyFill="1" applyBorder="1" applyAlignment="1" applyProtection="1">
      <alignment horizontal="center" vertical="top" wrapText="1"/>
    </xf>
    <xf numFmtId="0" fontId="13" fillId="0" borderId="19" xfId="0" applyNumberFormat="1" applyFont="1" applyFill="1" applyBorder="1" applyAlignment="1">
      <alignment horizontal="left" vertical="top"/>
    </xf>
    <xf numFmtId="164" fontId="0" fillId="0" borderId="22" xfId="0" applyNumberFormat="1" applyFill="1" applyBorder="1" applyAlignment="1">
      <alignment horizontal="right" vertical="center"/>
    </xf>
    <xf numFmtId="0" fontId="0" fillId="0" borderId="20" xfId="0" applyNumberFormat="1" applyFill="1" applyBorder="1" applyAlignment="1">
      <alignment horizontal="right"/>
    </xf>
    <xf numFmtId="0" fontId="0" fillId="0" borderId="21" xfId="0" applyNumberFormat="1" applyFill="1" applyBorder="1" applyAlignment="1">
      <alignment vertical="top"/>
    </xf>
    <xf numFmtId="0" fontId="4" fillId="0" borderId="15" xfId="0" applyNumberFormat="1" applyFont="1" applyFill="1" applyBorder="1"/>
    <xf numFmtId="0" fontId="0" fillId="0" borderId="15" xfId="0" applyNumberFormat="1" applyFill="1" applyBorder="1" applyAlignment="1">
      <alignment horizontal="center"/>
    </xf>
    <xf numFmtId="0" fontId="0" fillId="0" borderId="15" xfId="0" applyNumberFormat="1" applyFill="1" applyBorder="1"/>
    <xf numFmtId="0" fontId="0" fillId="0" borderId="0" xfId="0" applyNumberFormat="1" applyFill="1" applyBorder="1" applyAlignment="1">
      <alignment horizontal="right"/>
    </xf>
    <xf numFmtId="0" fontId="0" fillId="0" borderId="32" xfId="0" applyNumberFormat="1" applyFill="1" applyBorder="1" applyAlignment="1">
      <alignment horizontal="right"/>
    </xf>
    <xf numFmtId="164" fontId="0" fillId="0" borderId="25" xfId="0" applyNumberFormat="1" applyFill="1" applyBorder="1" applyAlignment="1">
      <alignment horizontal="right"/>
    </xf>
    <xf numFmtId="167" fontId="58" fillId="0" borderId="1" xfId="81" applyNumberFormat="1" applyFont="1" applyFill="1" applyBorder="1" applyAlignment="1" applyProtection="1">
      <alignment vertical="top"/>
      <protection locked="0"/>
    </xf>
    <xf numFmtId="165" fontId="45" fillId="0" borderId="19" xfId="0" applyNumberFormat="1" applyFont="1" applyFill="1" applyBorder="1" applyAlignment="1" applyProtection="1">
      <alignment horizontal="left" vertical="top" wrapText="1"/>
    </xf>
    <xf numFmtId="0" fontId="10" fillId="25" borderId="0" xfId="0" applyFont="1" applyFill="1" applyAlignment="1" applyProtection="1">
      <alignment horizontal="center" vertical="center"/>
    </xf>
    <xf numFmtId="0" fontId="0" fillId="2" borderId="0" xfId="0" applyNumberFormat="1" applyAlignment="1"/>
    <xf numFmtId="0" fontId="8" fillId="25" borderId="0" xfId="0" applyNumberFormat="1" applyFont="1" applyFill="1" applyBorder="1" applyAlignment="1" applyProtection="1">
      <alignment vertical="top" wrapText="1"/>
    </xf>
    <xf numFmtId="0" fontId="0" fillId="2" borderId="0" xfId="0" applyNumberFormat="1" applyAlignment="1">
      <alignment vertical="top" wrapText="1"/>
    </xf>
    <xf numFmtId="0" fontId="8" fillId="25" borderId="0" xfId="0" applyNumberFormat="1" applyFont="1" applyFill="1" applyBorder="1" applyAlignment="1" applyProtection="1">
      <alignment horizontal="left" vertical="top" wrapText="1"/>
    </xf>
    <xf numFmtId="0" fontId="0" fillId="2" borderId="0" xfId="0" applyNumberFormat="1" applyAlignment="1" applyProtection="1">
      <alignment vertical="top" wrapText="1"/>
    </xf>
    <xf numFmtId="0" fontId="8" fillId="2" borderId="0" xfId="0" applyNumberFormat="1" applyFont="1" applyAlignment="1" applyProtection="1">
      <alignment vertical="top" wrapText="1"/>
    </xf>
    <xf numFmtId="0" fontId="11" fillId="25" borderId="0" xfId="0" applyNumberFormat="1" applyFont="1" applyFill="1" applyBorder="1" applyAlignment="1" applyProtection="1">
      <alignment horizontal="left" vertical="top" wrapText="1"/>
    </xf>
    <xf numFmtId="0" fontId="12" fillId="2" borderId="0" xfId="0" applyNumberFormat="1" applyFont="1" applyAlignment="1" applyProtection="1">
      <alignment vertical="top" wrapText="1"/>
    </xf>
    <xf numFmtId="1" fontId="8" fillId="2" borderId="0" xfId="0" applyNumberFormat="1" applyFont="1" applyAlignment="1" applyProtection="1">
      <alignment vertical="top" wrapText="1"/>
    </xf>
    <xf numFmtId="1" fontId="8" fillId="2" borderId="0" xfId="0" applyNumberFormat="1" applyFont="1" applyAlignment="1" applyProtection="1">
      <alignment horizontal="left" vertical="top" wrapText="1"/>
    </xf>
    <xf numFmtId="0" fontId="0" fillId="2" borderId="0" xfId="0" applyNumberFormat="1" applyAlignment="1">
      <alignment horizontal="left" vertical="top"/>
    </xf>
    <xf numFmtId="1" fontId="59" fillId="0" borderId="44" xfId="0" applyNumberFormat="1" applyFont="1" applyFill="1" applyBorder="1" applyAlignment="1">
      <alignment horizontal="left" vertical="center" wrapText="1"/>
    </xf>
    <xf numFmtId="0" fontId="13" fillId="0" borderId="45" xfId="0" applyNumberFormat="1" applyFont="1" applyFill="1" applyBorder="1" applyAlignment="1">
      <alignment vertical="center" wrapText="1"/>
    </xf>
    <xf numFmtId="0" fontId="13" fillId="0" borderId="46" xfId="0" applyNumberFormat="1" applyFont="1" applyFill="1" applyBorder="1" applyAlignment="1">
      <alignment vertical="center" wrapText="1"/>
    </xf>
    <xf numFmtId="1" fontId="7"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164" fontId="0" fillId="0" borderId="34" xfId="0" applyNumberFormat="1" applyFill="1" applyBorder="1" applyAlignment="1">
      <alignment horizontal="center"/>
    </xf>
    <xf numFmtId="0" fontId="0" fillId="0" borderId="35" xfId="0" applyNumberFormat="1" applyFill="1" applyBorder="1" applyAlignment="1"/>
    <xf numFmtId="1" fontId="7" fillId="0" borderId="31" xfId="0" applyNumberFormat="1" applyFont="1" applyFill="1" applyBorder="1" applyAlignment="1">
      <alignment horizontal="left" vertical="center" wrapText="1"/>
    </xf>
    <xf numFmtId="0" fontId="0" fillId="0" borderId="36" xfId="0" applyNumberFormat="1" applyFill="1" applyBorder="1" applyAlignment="1">
      <alignment vertical="center" wrapText="1"/>
    </xf>
    <xf numFmtId="0" fontId="0" fillId="0" borderId="37" xfId="0" applyNumberFormat="1" applyFill="1" applyBorder="1" applyAlignment="1">
      <alignment vertical="center" wrapText="1"/>
    </xf>
    <xf numFmtId="0" fontId="0" fillId="0" borderId="41" xfId="0" applyNumberFormat="1" applyFill="1" applyBorder="1" applyAlignment="1"/>
    <xf numFmtId="0" fontId="0" fillId="0" borderId="42" xfId="0" applyNumberFormat="1" applyFill="1" applyBorder="1" applyAlignment="1"/>
    <xf numFmtId="1" fontId="7" fillId="0" borderId="20"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43" xfId="0" applyNumberFormat="1" applyFill="1" applyBorder="1" applyAlignment="1">
      <alignment vertical="center" wrapText="1"/>
    </xf>
    <xf numFmtId="1" fontId="7" fillId="0" borderId="39" xfId="0" applyNumberFormat="1" applyFont="1" applyFill="1" applyBorder="1" applyAlignment="1">
      <alignment horizontal="left" vertical="center" wrapText="1"/>
    </xf>
    <xf numFmtId="1" fontId="7" fillId="0" borderId="40" xfId="0" applyNumberFormat="1" applyFont="1" applyFill="1" applyBorder="1" applyAlignment="1">
      <alignment horizontal="left" vertical="center" wrapText="1"/>
    </xf>
    <xf numFmtId="1" fontId="3" fillId="0" borderId="38" xfId="0" applyNumberFormat="1" applyFont="1" applyFill="1" applyBorder="1" applyAlignment="1">
      <alignment horizontal="left" vertical="center" wrapText="1"/>
    </xf>
  </cellXfs>
  <cellStyles count="11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6" xfId="109"/>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workbookViewId="0">
      <selection activeCell="L11" sqref="L11"/>
    </sheetView>
  </sheetViews>
  <sheetFormatPr defaultColWidth="8.81640625" defaultRowHeight="15" x14ac:dyDescent="0.25"/>
  <cols>
    <col min="1" max="1" width="4" style="7" customWidth="1"/>
    <col min="2" max="16384" width="8.81640625" style="7"/>
  </cols>
  <sheetData>
    <row r="1" spans="1:9" ht="38.4" customHeight="1" x14ac:dyDescent="0.25">
      <c r="A1" s="75" t="s">
        <v>19</v>
      </c>
      <c r="B1" s="76"/>
      <c r="C1" s="76"/>
      <c r="D1" s="76"/>
      <c r="E1" s="76"/>
      <c r="F1" s="76"/>
      <c r="G1" s="76"/>
      <c r="H1" s="76"/>
      <c r="I1" s="76"/>
    </row>
    <row r="2" spans="1:9" ht="20.399999999999999" customHeight="1" x14ac:dyDescent="0.25">
      <c r="A2" s="8">
        <v>1</v>
      </c>
      <c r="B2" s="81" t="s">
        <v>24</v>
      </c>
      <c r="C2" s="81"/>
      <c r="D2" s="81"/>
      <c r="E2" s="81"/>
      <c r="F2" s="81"/>
      <c r="G2" s="81"/>
      <c r="H2" s="81"/>
      <c r="I2" s="81"/>
    </row>
    <row r="3" spans="1:9" ht="34.950000000000003" customHeight="1" x14ac:dyDescent="0.25">
      <c r="A3" s="8">
        <v>2</v>
      </c>
      <c r="B3" s="81" t="s">
        <v>29</v>
      </c>
      <c r="C3" s="81"/>
      <c r="D3" s="81"/>
      <c r="E3" s="81"/>
      <c r="F3" s="81"/>
      <c r="G3" s="81"/>
      <c r="H3" s="81"/>
      <c r="I3" s="81"/>
    </row>
    <row r="4" spans="1:9" ht="34.950000000000003" customHeight="1" x14ac:dyDescent="0.25">
      <c r="A4" s="8">
        <v>3</v>
      </c>
      <c r="B4" s="81" t="s">
        <v>39</v>
      </c>
      <c r="C4" s="81"/>
      <c r="D4" s="81"/>
      <c r="E4" s="81"/>
      <c r="F4" s="81"/>
      <c r="G4" s="81"/>
      <c r="H4" s="81"/>
      <c r="I4" s="81"/>
    </row>
    <row r="5" spans="1:9" ht="34.950000000000003" customHeight="1" x14ac:dyDescent="0.25">
      <c r="A5" s="8">
        <v>4</v>
      </c>
      <c r="B5" s="81" t="s">
        <v>22</v>
      </c>
      <c r="C5" s="81"/>
      <c r="D5" s="81"/>
      <c r="E5" s="81"/>
      <c r="F5" s="81"/>
      <c r="G5" s="81"/>
      <c r="H5" s="81"/>
      <c r="I5" s="81"/>
    </row>
    <row r="6" spans="1:9" ht="19.95" customHeight="1" x14ac:dyDescent="0.25">
      <c r="A6" s="8">
        <v>5</v>
      </c>
      <c r="B6" s="79" t="s">
        <v>37</v>
      </c>
      <c r="C6" s="80"/>
      <c r="D6" s="80"/>
      <c r="E6" s="80"/>
      <c r="F6" s="80"/>
      <c r="G6" s="80"/>
      <c r="H6" s="80"/>
      <c r="I6" s="80"/>
    </row>
    <row r="7" spans="1:9" ht="19.95" customHeight="1" x14ac:dyDescent="0.25">
      <c r="A7" s="8">
        <v>6</v>
      </c>
      <c r="B7" s="79" t="s">
        <v>45</v>
      </c>
      <c r="C7" s="80"/>
      <c r="D7" s="80"/>
      <c r="E7" s="80"/>
      <c r="F7" s="80"/>
      <c r="G7" s="80"/>
      <c r="H7" s="80"/>
      <c r="I7" s="80"/>
    </row>
    <row r="8" spans="1:9" ht="28.95" customHeight="1" x14ac:dyDescent="0.25">
      <c r="A8" s="8">
        <v>7</v>
      </c>
      <c r="B8" s="79" t="s">
        <v>36</v>
      </c>
      <c r="C8" s="80"/>
      <c r="D8" s="80"/>
      <c r="E8" s="80"/>
      <c r="F8" s="80"/>
      <c r="G8" s="80"/>
      <c r="H8" s="80"/>
      <c r="I8" s="80"/>
    </row>
    <row r="9" spans="1:9" ht="19.95" customHeight="1" x14ac:dyDescent="0.25">
      <c r="A9" s="8">
        <v>8</v>
      </c>
      <c r="B9" s="79" t="s">
        <v>43</v>
      </c>
      <c r="C9" s="80"/>
      <c r="D9" s="80"/>
      <c r="E9" s="80"/>
      <c r="F9" s="80"/>
      <c r="G9" s="80"/>
      <c r="H9" s="80"/>
      <c r="I9" s="80"/>
    </row>
    <row r="10" spans="1:9" ht="66.599999999999994" customHeight="1" x14ac:dyDescent="0.25">
      <c r="A10" s="8"/>
      <c r="B10" s="82" t="s">
        <v>30</v>
      </c>
      <c r="C10" s="83"/>
      <c r="D10" s="83"/>
      <c r="E10" s="83"/>
      <c r="F10" s="83"/>
      <c r="G10" s="83"/>
      <c r="H10" s="83"/>
      <c r="I10" s="83"/>
    </row>
    <row r="11" spans="1:9" ht="31.95" customHeight="1" x14ac:dyDescent="0.25">
      <c r="A11" s="8">
        <v>9</v>
      </c>
      <c r="B11" s="77" t="s">
        <v>42</v>
      </c>
      <c r="C11" s="80"/>
      <c r="D11" s="80"/>
      <c r="E11" s="80"/>
      <c r="F11" s="80"/>
      <c r="G11" s="80"/>
      <c r="H11" s="80"/>
      <c r="I11" s="80"/>
    </row>
    <row r="12" spans="1:9" ht="20.399999999999999" customHeight="1" x14ac:dyDescent="0.25">
      <c r="A12" s="8">
        <v>10</v>
      </c>
      <c r="B12" s="77" t="s">
        <v>21</v>
      </c>
      <c r="C12" s="80"/>
      <c r="D12" s="80"/>
      <c r="E12" s="80"/>
      <c r="F12" s="80"/>
      <c r="G12" s="80"/>
      <c r="H12" s="80"/>
      <c r="I12" s="80"/>
    </row>
    <row r="13" spans="1:9" ht="46.2" customHeight="1" x14ac:dyDescent="0.25">
      <c r="A13" s="8">
        <v>11</v>
      </c>
      <c r="B13" s="77" t="s">
        <v>26</v>
      </c>
      <c r="C13" s="80"/>
      <c r="D13" s="80"/>
      <c r="E13" s="80"/>
      <c r="F13" s="80"/>
      <c r="G13" s="80"/>
      <c r="H13" s="80"/>
      <c r="I13" s="80"/>
    </row>
    <row r="14" spans="1:9" ht="36" customHeight="1" x14ac:dyDescent="0.25">
      <c r="A14" s="8">
        <v>12</v>
      </c>
      <c r="B14" s="77" t="s">
        <v>31</v>
      </c>
      <c r="C14" s="80"/>
      <c r="D14" s="80"/>
      <c r="E14" s="80"/>
      <c r="F14" s="80"/>
      <c r="G14" s="80"/>
      <c r="H14" s="80"/>
      <c r="I14" s="80"/>
    </row>
    <row r="15" spans="1:9" ht="31.95" customHeight="1" x14ac:dyDescent="0.25">
      <c r="A15" s="8">
        <v>13</v>
      </c>
      <c r="B15" s="84" t="s">
        <v>32</v>
      </c>
      <c r="C15" s="80"/>
      <c r="D15" s="80"/>
      <c r="E15" s="80"/>
      <c r="F15" s="80"/>
      <c r="G15" s="80"/>
      <c r="H15" s="80"/>
      <c r="I15" s="80"/>
    </row>
    <row r="16" spans="1:9" ht="36" customHeight="1" x14ac:dyDescent="0.25">
      <c r="A16" s="8">
        <v>14</v>
      </c>
      <c r="B16" s="84" t="s">
        <v>23</v>
      </c>
      <c r="C16" s="80"/>
      <c r="D16" s="80"/>
      <c r="E16" s="80"/>
      <c r="F16" s="80"/>
      <c r="G16" s="80"/>
      <c r="H16" s="80"/>
      <c r="I16" s="80"/>
    </row>
    <row r="17" spans="1:9" ht="19.95" customHeight="1" x14ac:dyDescent="0.25">
      <c r="A17" s="8">
        <v>15</v>
      </c>
      <c r="B17" s="77" t="s">
        <v>28</v>
      </c>
      <c r="C17" s="80"/>
      <c r="D17" s="80"/>
      <c r="E17" s="80"/>
      <c r="F17" s="80"/>
      <c r="G17" s="80"/>
      <c r="H17" s="80"/>
      <c r="I17" s="80"/>
    </row>
    <row r="18" spans="1:9" ht="19.95" customHeight="1" x14ac:dyDescent="0.25">
      <c r="A18" s="8">
        <v>16</v>
      </c>
      <c r="B18" s="77" t="s">
        <v>41</v>
      </c>
      <c r="C18" s="80"/>
      <c r="D18" s="80"/>
      <c r="E18" s="80"/>
      <c r="F18" s="80"/>
      <c r="G18" s="80"/>
      <c r="H18" s="80"/>
      <c r="I18" s="80"/>
    </row>
    <row r="19" spans="1:9" ht="19.95" customHeight="1" x14ac:dyDescent="0.25">
      <c r="A19" s="8">
        <v>17</v>
      </c>
      <c r="B19" s="77" t="s">
        <v>20</v>
      </c>
      <c r="C19" s="80"/>
      <c r="D19" s="80"/>
      <c r="E19" s="80"/>
      <c r="F19" s="80"/>
      <c r="G19" s="80"/>
      <c r="H19" s="80"/>
      <c r="I19" s="80"/>
    </row>
    <row r="20" spans="1:9" ht="28.95" customHeight="1" x14ac:dyDescent="0.25">
      <c r="A20" s="8">
        <v>18</v>
      </c>
      <c r="B20" s="77" t="s">
        <v>40</v>
      </c>
      <c r="C20" s="78"/>
      <c r="D20" s="78"/>
      <c r="E20" s="78"/>
      <c r="F20" s="78"/>
      <c r="G20" s="78"/>
      <c r="H20" s="78"/>
      <c r="I20" s="78"/>
    </row>
    <row r="21" spans="1:9" ht="28.95" customHeight="1" x14ac:dyDescent="0.25">
      <c r="A21" s="8">
        <v>19</v>
      </c>
      <c r="B21" s="77" t="s">
        <v>38</v>
      </c>
      <c r="C21" s="78"/>
      <c r="D21" s="78"/>
      <c r="E21" s="78"/>
      <c r="F21" s="78"/>
      <c r="G21" s="78"/>
      <c r="H21" s="78"/>
      <c r="I21" s="78"/>
    </row>
    <row r="22" spans="1:9" ht="28.95" customHeight="1" x14ac:dyDescent="0.25">
      <c r="A22" s="8">
        <v>20</v>
      </c>
      <c r="B22" s="77" t="s">
        <v>44</v>
      </c>
      <c r="C22" s="78"/>
      <c r="D22" s="78"/>
      <c r="E22" s="78"/>
      <c r="F22" s="78"/>
      <c r="G22" s="78"/>
      <c r="H22" s="78"/>
      <c r="I22" s="78"/>
    </row>
    <row r="23" spans="1:9" ht="31.95" customHeight="1" x14ac:dyDescent="0.25">
      <c r="A23" s="8">
        <v>21</v>
      </c>
      <c r="B23" s="77" t="s">
        <v>33</v>
      </c>
      <c r="C23" s="80"/>
      <c r="D23" s="80"/>
      <c r="E23" s="80"/>
      <c r="F23" s="80"/>
      <c r="G23" s="80"/>
      <c r="H23" s="80"/>
      <c r="I23" s="80"/>
    </row>
    <row r="24" spans="1:9" ht="33.6" customHeight="1" x14ac:dyDescent="0.25">
      <c r="A24" s="8">
        <v>22</v>
      </c>
      <c r="B24" s="85" t="s">
        <v>35</v>
      </c>
      <c r="C24" s="86"/>
      <c r="D24" s="86"/>
      <c r="E24" s="86"/>
      <c r="F24" s="86"/>
      <c r="G24" s="86"/>
      <c r="H24" s="86"/>
      <c r="I24" s="86"/>
    </row>
    <row r="25" spans="1:9" ht="17.399999999999999" customHeight="1" x14ac:dyDescent="0.25">
      <c r="A25" s="8">
        <v>23</v>
      </c>
      <c r="B25" s="85" t="s">
        <v>34</v>
      </c>
      <c r="C25" s="86"/>
      <c r="D25" s="86"/>
      <c r="E25" s="86"/>
      <c r="F25" s="86"/>
      <c r="G25" s="86"/>
      <c r="H25" s="86"/>
      <c r="I25" s="86"/>
    </row>
  </sheetData>
  <mergeCells count="25">
    <mergeCell ref="B25:I25"/>
    <mergeCell ref="B23:I23"/>
    <mergeCell ref="B20:I20"/>
    <mergeCell ref="B18:I18"/>
    <mergeCell ref="B8:I8"/>
    <mergeCell ref="B14:I14"/>
    <mergeCell ref="B24:I24"/>
    <mergeCell ref="B17:I17"/>
    <mergeCell ref="B21:I21"/>
    <mergeCell ref="A1:I1"/>
    <mergeCell ref="B22:I22"/>
    <mergeCell ref="B9:I9"/>
    <mergeCell ref="B5:I5"/>
    <mergeCell ref="B13:I13"/>
    <mergeCell ref="B10:I10"/>
    <mergeCell ref="B11:I11"/>
    <mergeCell ref="B19:I19"/>
    <mergeCell ref="B12:I12"/>
    <mergeCell ref="B2:I2"/>
    <mergeCell ref="B3:I3"/>
    <mergeCell ref="B15:I15"/>
    <mergeCell ref="B16:I16"/>
    <mergeCell ref="B6:I6"/>
    <mergeCell ref="B7:I7"/>
    <mergeCell ref="B4:I4"/>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Zeros="0" tabSelected="1" showOutlineSymbols="0" view="pageBreakPreview" topLeftCell="B1" zoomScale="75" zoomScaleNormal="75" zoomScaleSheetLayoutView="75" workbookViewId="0">
      <selection activeCell="G8" sqref="G8"/>
    </sheetView>
  </sheetViews>
  <sheetFormatPr defaultColWidth="10.54296875" defaultRowHeight="15" x14ac:dyDescent="0.25"/>
  <cols>
    <col min="1" max="1" width="7.90625" style="2" hidden="1" customWidth="1"/>
    <col min="2" max="2" width="8.81640625" style="1" customWidth="1"/>
    <col min="3" max="3" width="36.81640625" customWidth="1"/>
    <col min="4" max="4" width="12.81640625" style="3" customWidth="1"/>
    <col min="5" max="5" width="6.81640625" customWidth="1"/>
    <col min="6" max="6" width="11.81640625" customWidth="1"/>
    <col min="7" max="7" width="11.81640625" style="2" customWidth="1"/>
    <col min="8" max="8" width="16.81640625" style="2" customWidth="1"/>
    <col min="9" max="9" width="12.90625" customWidth="1"/>
    <col min="10" max="10" width="37.54296875" customWidth="1"/>
  </cols>
  <sheetData>
    <row r="1" spans="1:8" ht="15.6" x14ac:dyDescent="0.25">
      <c r="A1" s="15"/>
      <c r="B1" s="16" t="s">
        <v>0</v>
      </c>
      <c r="C1" s="17"/>
      <c r="D1" s="17"/>
      <c r="E1" s="17"/>
      <c r="F1" s="17"/>
      <c r="G1" s="15"/>
      <c r="H1" s="17"/>
    </row>
    <row r="2" spans="1:8" x14ac:dyDescent="0.25">
      <c r="A2" s="18"/>
      <c r="B2" s="19" t="s">
        <v>49</v>
      </c>
      <c r="C2" s="20"/>
      <c r="D2" s="20"/>
      <c r="E2" s="20"/>
      <c r="F2" s="20"/>
      <c r="G2" s="18"/>
      <c r="H2" s="20"/>
    </row>
    <row r="3" spans="1:8" x14ac:dyDescent="0.25">
      <c r="A3" s="21"/>
      <c r="B3" s="22" t="s">
        <v>1</v>
      </c>
      <c r="C3" s="23"/>
      <c r="D3" s="23"/>
      <c r="E3" s="23"/>
      <c r="F3" s="23"/>
      <c r="G3" s="24"/>
      <c r="H3" s="25"/>
    </row>
    <row r="4" spans="1:8" x14ac:dyDescent="0.25">
      <c r="A4" s="26" t="s">
        <v>18</v>
      </c>
      <c r="B4" s="27" t="s">
        <v>3</v>
      </c>
      <c r="C4" s="28" t="s">
        <v>4</v>
      </c>
      <c r="D4" s="29" t="s">
        <v>5</v>
      </c>
      <c r="E4" s="30" t="s">
        <v>6</v>
      </c>
      <c r="F4" s="30" t="s">
        <v>7</v>
      </c>
      <c r="G4" s="31" t="s">
        <v>8</v>
      </c>
      <c r="H4" s="30" t="s">
        <v>9</v>
      </c>
    </row>
    <row r="5" spans="1:8" ht="15.6" thickBot="1" x14ac:dyDescent="0.3">
      <c r="A5" s="32"/>
      <c r="B5" s="33"/>
      <c r="C5" s="34"/>
      <c r="D5" s="35" t="s">
        <v>10</v>
      </c>
      <c r="E5" s="36"/>
      <c r="F5" s="54" t="s">
        <v>11</v>
      </c>
      <c r="G5" s="37"/>
      <c r="H5" s="38"/>
    </row>
    <row r="6" spans="1:8" s="6" customFormat="1" ht="33" customHeight="1" thickTop="1" x14ac:dyDescent="0.25">
      <c r="A6" s="39"/>
      <c r="B6" s="55" t="s">
        <v>12</v>
      </c>
      <c r="C6" s="95" t="s">
        <v>56</v>
      </c>
      <c r="D6" s="96"/>
      <c r="E6" s="96"/>
      <c r="F6" s="97"/>
      <c r="G6" s="53"/>
      <c r="H6" s="56" t="s">
        <v>2</v>
      </c>
    </row>
    <row r="7" spans="1:8" ht="33" customHeight="1" x14ac:dyDescent="0.25">
      <c r="A7" s="40"/>
      <c r="B7" s="57"/>
      <c r="C7" s="47" t="s">
        <v>16</v>
      </c>
      <c r="D7" s="49"/>
      <c r="E7" s="50"/>
      <c r="F7" s="49"/>
      <c r="G7" s="53"/>
      <c r="H7" s="58"/>
    </row>
    <row r="8" spans="1:8" ht="30" customHeight="1" x14ac:dyDescent="0.25">
      <c r="A8" s="59"/>
      <c r="B8" s="43" t="s">
        <v>46</v>
      </c>
      <c r="C8" s="44" t="s">
        <v>51</v>
      </c>
      <c r="D8" s="13" t="s">
        <v>54</v>
      </c>
      <c r="E8" s="45" t="s">
        <v>52</v>
      </c>
      <c r="F8" s="49">
        <v>4000</v>
      </c>
      <c r="G8" s="73"/>
      <c r="H8" s="46">
        <f>ROUND(G8*F8,2)</f>
        <v>0</v>
      </c>
    </row>
    <row r="9" spans="1:8" ht="33" customHeight="1" thickBot="1" x14ac:dyDescent="0.3">
      <c r="A9" s="41"/>
      <c r="B9" s="42" t="str">
        <f>B6</f>
        <v>A</v>
      </c>
      <c r="C9" s="90" t="str">
        <f>C6</f>
        <v>NB PEMBINA HIGHWAY - TURNBULL DRIVE TO ST. NORBERT BRIDGE, DIAMOND GRINDING</v>
      </c>
      <c r="D9" s="103"/>
      <c r="E9" s="103"/>
      <c r="F9" s="104"/>
      <c r="G9" s="64" t="s">
        <v>14</v>
      </c>
      <c r="H9" s="64">
        <f>SUM(H6:H8)</f>
        <v>0</v>
      </c>
    </row>
    <row r="10" spans="1:8" s="6" customFormat="1" ht="33" customHeight="1" thickTop="1" x14ac:dyDescent="0.25">
      <c r="A10" s="39"/>
      <c r="B10" s="55" t="s">
        <v>13</v>
      </c>
      <c r="C10" s="100" t="s">
        <v>50</v>
      </c>
      <c r="D10" s="101"/>
      <c r="E10" s="101"/>
      <c r="F10" s="102"/>
      <c r="G10" s="53"/>
      <c r="H10" s="61"/>
    </row>
    <row r="11" spans="1:8" ht="33" customHeight="1" x14ac:dyDescent="0.25">
      <c r="A11" s="40"/>
      <c r="B11" s="57"/>
      <c r="C11" s="47" t="s">
        <v>16</v>
      </c>
      <c r="D11" s="49"/>
      <c r="E11" s="50"/>
      <c r="F11" s="49"/>
      <c r="G11" s="53"/>
      <c r="H11" s="58"/>
    </row>
    <row r="12" spans="1:8" ht="30" customHeight="1" x14ac:dyDescent="0.25">
      <c r="A12" s="59"/>
      <c r="B12" s="43" t="s">
        <v>48</v>
      </c>
      <c r="C12" s="44" t="s">
        <v>51</v>
      </c>
      <c r="D12" s="13" t="s">
        <v>54</v>
      </c>
      <c r="E12" s="45" t="s">
        <v>52</v>
      </c>
      <c r="F12" s="49">
        <v>14900</v>
      </c>
      <c r="G12" s="73"/>
      <c r="H12" s="46">
        <f>ROUND(G12*F12,2)</f>
        <v>0</v>
      </c>
    </row>
    <row r="13" spans="1:8" ht="33" customHeight="1" x14ac:dyDescent="0.25">
      <c r="A13" s="62"/>
      <c r="B13" s="57"/>
      <c r="C13" s="48" t="s">
        <v>17</v>
      </c>
      <c r="D13" s="49"/>
      <c r="E13" s="50"/>
      <c r="F13" s="49"/>
      <c r="G13" s="53"/>
      <c r="H13" s="60"/>
    </row>
    <row r="14" spans="1:8" ht="30" customHeight="1" x14ac:dyDescent="0.25">
      <c r="A14" s="62"/>
      <c r="B14" s="63" t="s">
        <v>47</v>
      </c>
      <c r="C14" s="74" t="s">
        <v>53</v>
      </c>
      <c r="D14" s="52" t="s">
        <v>55</v>
      </c>
      <c r="E14" s="51" t="s">
        <v>27</v>
      </c>
      <c r="F14" s="51">
        <v>270</v>
      </c>
      <c r="G14" s="73"/>
      <c r="H14" s="46">
        <f>ROUND(G14*F14,2)</f>
        <v>0</v>
      </c>
    </row>
    <row r="15" spans="1:8" s="6" customFormat="1" ht="33" customHeight="1" thickBot="1" x14ac:dyDescent="0.3">
      <c r="A15" s="64"/>
      <c r="B15" s="42" t="str">
        <f>B10</f>
        <v>B</v>
      </c>
      <c r="C15" s="90" t="str">
        <f>C10</f>
        <v>WB STERLING LYON PARKWAY - VICTOR LEWIS DRIVE TO KENASTON BLVD, DIAMOND GRINDING</v>
      </c>
      <c r="D15" s="91"/>
      <c r="E15" s="91"/>
      <c r="F15" s="92"/>
      <c r="G15" s="64" t="s">
        <v>14</v>
      </c>
      <c r="H15" s="64">
        <f>SUM(H10:H14)</f>
        <v>0</v>
      </c>
    </row>
    <row r="16" spans="1:8" ht="36" customHeight="1" thickTop="1" x14ac:dyDescent="0.3">
      <c r="A16" s="65"/>
      <c r="B16" s="66"/>
      <c r="C16" s="67" t="s">
        <v>15</v>
      </c>
      <c r="D16" s="68"/>
      <c r="E16" s="69"/>
      <c r="F16" s="69"/>
      <c r="G16" s="70"/>
      <c r="H16" s="71"/>
    </row>
    <row r="17" spans="1:8" ht="33" customHeight="1" thickBot="1" x14ac:dyDescent="0.3">
      <c r="A17" s="41"/>
      <c r="B17" s="42" t="str">
        <f>B6</f>
        <v>A</v>
      </c>
      <c r="C17" s="105" t="str">
        <f>C6</f>
        <v>NB PEMBINA HIGHWAY - TURNBULL DRIVE TO ST. NORBERT BRIDGE, DIAMOND GRINDING</v>
      </c>
      <c r="D17" s="91"/>
      <c r="E17" s="91"/>
      <c r="F17" s="92"/>
      <c r="G17" s="41" t="s">
        <v>14</v>
      </c>
      <c r="H17" s="41">
        <f>H9</f>
        <v>0</v>
      </c>
    </row>
    <row r="18" spans="1:8" ht="33" customHeight="1" thickTop="1" thickBot="1" x14ac:dyDescent="0.3">
      <c r="A18" s="72"/>
      <c r="B18" s="42" t="str">
        <f>B10</f>
        <v>B</v>
      </c>
      <c r="C18" s="87" t="str">
        <f>C10</f>
        <v>WB STERLING LYON PARKWAY - VICTOR LEWIS DRIVE TO KENASTON BLVD, DIAMOND GRINDING</v>
      </c>
      <c r="D18" s="88"/>
      <c r="E18" s="88"/>
      <c r="F18" s="89"/>
      <c r="G18" s="72" t="s">
        <v>14</v>
      </c>
      <c r="H18" s="72">
        <f>H15</f>
        <v>0</v>
      </c>
    </row>
    <row r="19" spans="1:8" s="5" customFormat="1" ht="37.950000000000003" customHeight="1" thickTop="1" x14ac:dyDescent="0.25">
      <c r="A19" s="40"/>
      <c r="B19" s="98" t="s">
        <v>25</v>
      </c>
      <c r="C19" s="99"/>
      <c r="D19" s="99"/>
      <c r="E19" s="99"/>
      <c r="F19" s="99"/>
      <c r="G19" s="93">
        <f>SUM(H17:H18)</f>
        <v>0</v>
      </c>
      <c r="H19" s="94"/>
    </row>
    <row r="20" spans="1:8" ht="15.6" customHeight="1" x14ac:dyDescent="0.25">
      <c r="A20" s="12"/>
      <c r="B20" s="9"/>
      <c r="C20" s="10"/>
      <c r="D20" s="11"/>
      <c r="E20" s="10"/>
      <c r="F20" s="10"/>
      <c r="G20" s="4"/>
      <c r="H20" s="14"/>
    </row>
  </sheetData>
  <sheetProtection algorithmName="SHA-512" hashValue="Ij4Xc4lTJ8NIGdXY3IpQFmYRjdxA7Y7OWSP5/xLqdbdnfDMSN5vGHqRl1bQwDHhHbVF3+XhCos9/LdaBIBQd1A==" saltValue="zq+SLIYqMv9cO85glkbTtA==" spinCount="100000" sheet="1" objects="1" scenarios="1" selectLockedCells="1"/>
  <mergeCells count="8">
    <mergeCell ref="C18:F18"/>
    <mergeCell ref="C15:F15"/>
    <mergeCell ref="G19:H19"/>
    <mergeCell ref="C6:F6"/>
    <mergeCell ref="B19:F19"/>
    <mergeCell ref="C10:F10"/>
    <mergeCell ref="C9:F9"/>
    <mergeCell ref="C17:F17"/>
  </mergeCells>
  <phoneticPr fontId="0" type="noConversion"/>
  <conditionalFormatting sqref="D8">
    <cfRule type="cellIs" dxfId="5" priority="304" stopIfTrue="1" operator="equal">
      <formula>"CW 2130-R11"</formula>
    </cfRule>
    <cfRule type="cellIs" dxfId="4" priority="305" stopIfTrue="1" operator="equal">
      <formula>"CW 3120-R2"</formula>
    </cfRule>
    <cfRule type="cellIs" dxfId="3" priority="306" stopIfTrue="1" operator="equal">
      <formula>"CW 3240-R7"</formula>
    </cfRule>
  </conditionalFormatting>
  <conditionalFormatting sqref="D12">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xWindow="1008" yWindow="529"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 G12 G14">
      <formula1>IF(G8&gt;=0.01,ROUND(G8,2),0.01)</formula1>
    </dataValidation>
  </dataValidations>
  <pageMargins left="0.51181102362204722" right="0.51181102362204722" top="0.74803149606299213" bottom="0.74803149606299213" header="0.23622047244094491" footer="0.23622047244094491"/>
  <pageSetup scale="75" orientation="portrait" r:id="rId1"/>
  <headerFooter alignWithMargins="0">
    <oddHeader>&amp;L&amp;10The City of Winnipeg
Tender No. 370-2019 
&amp;XTemplate Version: C420190115 - RW&amp;R&amp;10Bid Submission
Page &amp;P+3 of  6</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FORM B - PRICES</vt:lpstr>
      <vt:lpstr>'FORM B - PRICES'!Print_Area</vt:lpstr>
      <vt:lpstr>Instructions!Print_Area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MD_x000d_
Date: May 9, 2019_x000d_
_x000d_
_x000d_
_x000d_
_x000d_
File Size 29,021</dc:description>
  <cp:lastModifiedBy>WSP Canada Inc</cp:lastModifiedBy>
  <cp:lastPrinted>2019-05-09T13:11:02Z</cp:lastPrinted>
  <dcterms:created xsi:type="dcterms:W3CDTF">1999-03-31T15:44:33Z</dcterms:created>
  <dcterms:modified xsi:type="dcterms:W3CDTF">2019-05-09T15:45:04Z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