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2019\19M-00209-00 - 2019 Street Maintenance\Submissions\Materials Mgmt Review\370-2019\"/>
    </mc:Choice>
  </mc:AlternateContent>
  <bookViews>
    <workbookView xWindow="0" yWindow="0" windowWidth="20160" windowHeight="9288" firstSheet="1" activeTab="1"/>
  </bookViews>
  <sheets>
    <sheet name="Instructions" sheetId="2" r:id="rId1"/>
    <sheet name="FORM B - PRICES" sheetId="1" r:id="rId2"/>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1">'FORM B - PRICES'!$B$6:$H$20</definedName>
    <definedName name="_xlnm.Print_Area" localSheetId="0">Instructions!$A$1:$I$25</definedName>
    <definedName name="_xlnm.Print_Titles" localSheetId="1">'FORM B - PRICES'!$1:$5</definedName>
    <definedName name="_xlnm.Print_Titles">'FORM B - PRICES'!$B$4:$IV$4</definedName>
    <definedName name="TEMP">'FORM B - PRICES'!#REF!</definedName>
    <definedName name="TESTHEAD">'FORM B - PRICES'!#REF!</definedName>
    <definedName name="XEVERYTHING">'FORM B - PRICES'!$B$1:$IV$10</definedName>
    <definedName name="XITEMS">'FORM B - PRICES'!$B$6:$IV$10</definedName>
  </definedNames>
  <calcPr calcId="171027" fullPrecision="0"/>
</workbook>
</file>

<file path=xl/calcChain.xml><?xml version="1.0" encoding="utf-8"?>
<calcChain xmlns="http://schemas.openxmlformats.org/spreadsheetml/2006/main">
  <c r="H14" i="1" l="1"/>
  <c r="H8" i="1"/>
  <c r="H12" i="1" l="1"/>
  <c r="H15" i="1" l="1"/>
  <c r="H9" i="1" l="1"/>
  <c r="B9" i="1" l="1"/>
  <c r="C9" i="1"/>
  <c r="H18" i="1" l="1"/>
  <c r="H17" i="1"/>
  <c r="B18" i="1"/>
  <c r="B17" i="1"/>
  <c r="B15" i="1"/>
  <c r="C18" i="1"/>
  <c r="C17" i="1"/>
  <c r="C15" i="1"/>
  <c r="G19" i="1" l="1"/>
</calcChain>
</file>

<file path=xl/sharedStrings.xml><?xml version="1.0" encoding="utf-8"?>
<sst xmlns="http://schemas.openxmlformats.org/spreadsheetml/2006/main" count="64" uniqueCount="57">
  <si>
    <t>FORM B: PRICES</t>
  </si>
  <si>
    <t>UNIT PRICES</t>
  </si>
  <si>
    <t/>
  </si>
  <si>
    <t>ITEM</t>
  </si>
  <si>
    <t>DESCRIPTION</t>
  </si>
  <si>
    <t>SPEC.</t>
  </si>
  <si>
    <t>UNIT</t>
  </si>
  <si>
    <t>APPROX.</t>
  </si>
  <si>
    <t>UNIT PRICE</t>
  </si>
  <si>
    <t>AMOUNT</t>
  </si>
  <si>
    <t>REF.</t>
  </si>
  <si>
    <t>QUANTITY</t>
  </si>
  <si>
    <t>A</t>
  </si>
  <si>
    <t>B</t>
  </si>
  <si>
    <t>Subtotal:</t>
  </si>
  <si>
    <t>SUMMARY</t>
  </si>
  <si>
    <t>ROADWORKS - RENEWALS</t>
  </si>
  <si>
    <t>MISCELLANEOUS</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</si>
  <si>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</si>
  <si>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</si>
  <si>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</si>
  <si>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</si>
  <si>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</si>
  <si>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In Cell D2, check and correct as necessary the Bidding Instruction clause  # reference to 'Prices' in the Bid Opportunity.</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</si>
  <si>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</si>
  <si>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</si>
  <si>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</si>
  <si>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t>
  </si>
  <si>
    <t xml:space="preserve">Hide the codes column "A". </t>
  </si>
  <si>
    <t xml:space="preserve">If your Project includes unsecured Provincial (or other) funding for some locations, select the worksheet "FORM B - PRICES W PROV FUND" otherwise use "FORM B - PRICES".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</si>
  <si>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</si>
  <si>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Correct Spec. references for non Standard items (i.e.. E-##)  to match the Specification numbering in the finalized Bid Opportunity document.</t>
  </si>
  <si>
    <t>Edit the header to correlate page numbering to the fianlized Bid Opportunity and insert the Bid Opportunity #.</t>
  </si>
  <si>
    <t xml:space="preserve"> When approved by PW Engineering,  create a (PDF) document for insertion into Part 'A' of the Bid Opportunity PDF document.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</si>
  <si>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</si>
  <si>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</si>
  <si>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r>
      <t xml:space="preserve">Using the </t>
    </r>
    <r>
      <rPr>
        <b/>
        <u/>
        <sz val="10"/>
        <color indexed="12"/>
        <rFont val="Times New Roman"/>
        <family val="1"/>
      </rPr>
      <t>Row</t>
    </r>
    <r>
      <rPr>
        <b/>
        <sz val="10"/>
        <color indexed="12"/>
        <rFont val="Times New Roman"/>
        <family val="1"/>
      </rPr>
      <t xml:space="preserve"> indicators Select and copy the required pay items from "20** Surface Works Pay Items...". </t>
    </r>
  </si>
  <si>
    <r>
      <t>Open file "20** Surface Works Pay Items Template (revised {</t>
    </r>
    <r>
      <rPr>
        <b/>
        <i/>
        <sz val="10"/>
        <color indexed="12"/>
        <rFont val="Times New Roman"/>
        <family val="1"/>
      </rPr>
      <t>date</t>
    </r>
    <r>
      <rPr>
        <b/>
        <sz val="10"/>
        <color indexed="12"/>
        <rFont val="Times New Roman"/>
        <family val="1"/>
      </rPr>
      <t>}) .XLS" .</t>
    </r>
  </si>
  <si>
    <r>
      <t>Check the file using "</t>
    </r>
    <r>
      <rPr>
        <b/>
        <i/>
        <sz val="10"/>
        <color indexed="12"/>
        <rFont val="Times New Roman"/>
        <family val="1"/>
      </rPr>
      <t>20** Quality Control Checks….xls</t>
    </r>
    <r>
      <rPr>
        <b/>
        <sz val="10"/>
        <color indexed="12"/>
        <rFont val="Times New Roman"/>
        <family val="1"/>
      </rPr>
      <t>"</t>
    </r>
  </si>
  <si>
    <t>Revise the reference in cell B2 to the "Prices" clause number of Part B - Bidding Procedures in your finalized Bid Opp Document .</t>
  </si>
  <si>
    <t>Delete the "Instructions" sheet and all other sheets except the applicable "Form B - Prices" sheet.</t>
  </si>
  <si>
    <t>Note if schedule has only one section (Part A) delete the summary section at the bottom.</t>
  </si>
  <si>
    <t>Renumber items and sections in "FORM B - PRICES", correct line spacing, DO NOT modify CODES!</t>
  </si>
  <si>
    <t xml:space="preserve"> Paste Selection into "FORM B - PRICES" using "insert copied cells" from the short cut menu.</t>
  </si>
  <si>
    <t xml:space="preserve">When all Bid Opp documents have been approved by the Project Coordinator, protect the sheet and forward with password and the associated quality control check sheet to PW Engineering for review . </t>
  </si>
  <si>
    <r>
      <t>Select -&gt; Window -&gt; Arrange -&gt; Horizontal, to display both workbooks.</t>
    </r>
    <r>
      <rPr>
        <b/>
        <sz val="10"/>
        <color indexed="8"/>
        <rFont val="Times New Roman"/>
        <family val="1"/>
      </rPr>
      <t xml:space="preserve"> </t>
    </r>
    <r>
      <rPr>
        <b/>
        <i/>
        <sz val="10"/>
        <color indexed="8"/>
        <rFont val="Times New Roman"/>
        <family val="1"/>
      </rPr>
      <t>(2010 - View -Arrange All)</t>
    </r>
  </si>
  <si>
    <t>A.1</t>
  </si>
  <si>
    <t>B.2</t>
  </si>
  <si>
    <t>B.1</t>
  </si>
  <si>
    <t>(SEE B10)</t>
  </si>
  <si>
    <t>WB STERLING LYON PARKWAY - VICTOR LEWIS DRIVE TO KENASTON BLVD, DIAMOND GRINDING</t>
  </si>
  <si>
    <t>Diamond Grinding</t>
  </si>
  <si>
    <r>
      <t>m</t>
    </r>
    <r>
      <rPr>
        <vertAlign val="superscript"/>
        <sz val="12"/>
        <rFont val="Arial"/>
        <family val="2"/>
      </rPr>
      <t>2</t>
    </r>
  </si>
  <si>
    <t>Supply and Installation of Inlaid Line Marking Tape</t>
  </si>
  <si>
    <t>E8</t>
  </si>
  <si>
    <t>E9</t>
  </si>
  <si>
    <t>NB PEMBINA HIGHWAY - TURNBULL DRIVE TO ST. NORBERT BRIDGE, DIAMOND GRINDING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</si>
</sst>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0.00_);\(&quot;$&quot;#,##0.00\)"/>
    <numFmt numFmtId="165" formatCode="0;0;&quot;&quot;;@"/>
    <numFmt numFmtId="166" formatCode="0;0;[Red]&quot;###&quot;;@"/>
    <numFmt numFmtId="167" formatCode="&quot;$&quot;#,##0.00"/>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s>
  <fonts count="62"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sz val="10"/>
      <color indexed="12"/>
      <name val="Times New Roman"/>
      <family val="1"/>
    </font>
    <font>
      <b/>
      <u/>
      <sz val="10"/>
      <color indexed="12"/>
      <name val="Times New Roman"/>
      <family val="1"/>
    </font>
    <font>
      <b/>
      <u/>
      <sz val="14"/>
      <color indexed="12"/>
      <name val="Times New Roman"/>
      <family val="1"/>
    </font>
    <font>
      <b/>
      <i/>
      <sz val="10"/>
      <color indexed="12"/>
      <name val="Times New Roman"/>
      <family val="1"/>
    </font>
    <font>
      <i/>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0"/>
      <color indexed="8"/>
      <name val="Times New Roman"/>
      <family val="1"/>
    </font>
    <font>
      <b/>
      <i/>
      <sz val="10"/>
      <color indexed="8"/>
      <name val="Times New Roman"/>
      <family val="1"/>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b/>
      <u/>
      <sz val="12"/>
      <name val="Arial"/>
      <family val="2"/>
    </font>
    <font>
      <sz val="10"/>
      <name val="MS Sans Serif"/>
    </font>
    <font>
      <vertAlign val="superscript"/>
      <sz val="12"/>
      <name val="Arial"/>
      <family val="2"/>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s>
  <cellStyleXfs count="110">
    <xf numFmtId="0" fontId="0" fillId="2" borderId="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31" fillId="4" borderId="0" applyNumberFormat="0" applyBorder="0" applyAlignment="0" applyProtection="0"/>
    <xf numFmtId="0" fontId="15" fillId="0" borderId="0" applyFill="0">
      <alignment horizontal="right" vertical="top"/>
    </xf>
    <xf numFmtId="0" fontId="46" fillId="0" borderId="0" applyFill="0">
      <alignment horizontal="right" vertical="top"/>
    </xf>
    <xf numFmtId="0" fontId="16" fillId="0" borderId="1" applyFill="0">
      <alignment horizontal="right" vertical="top"/>
    </xf>
    <xf numFmtId="0" fontId="47" fillId="0" borderId="1" applyFill="0">
      <alignment horizontal="right" vertical="top"/>
    </xf>
    <xf numFmtId="0" fontId="47" fillId="0" borderId="1" applyFill="0">
      <alignment horizontal="right" vertical="top"/>
    </xf>
    <xf numFmtId="169" fontId="16" fillId="0" borderId="2" applyFill="0">
      <alignment horizontal="right" vertical="top"/>
    </xf>
    <xf numFmtId="169" fontId="47" fillId="0" borderId="2" applyFill="0">
      <alignment horizontal="right" vertical="top"/>
    </xf>
    <xf numFmtId="0" fontId="16" fillId="0" borderId="1" applyFill="0">
      <alignment horizontal="center" vertical="top" wrapText="1"/>
    </xf>
    <xf numFmtId="0" fontId="47" fillId="0" borderId="1" applyFill="0">
      <alignment horizontal="center" vertical="top" wrapText="1"/>
    </xf>
    <xf numFmtId="0" fontId="47" fillId="0" borderId="1" applyFill="0">
      <alignment horizontal="center" vertical="top" wrapText="1"/>
    </xf>
    <xf numFmtId="0" fontId="17" fillId="0" borderId="3" applyFill="0">
      <alignment horizontal="center" vertical="center" wrapText="1"/>
    </xf>
    <xf numFmtId="0" fontId="48" fillId="0" borderId="3" applyFill="0">
      <alignment horizontal="center" vertical="center" wrapText="1"/>
    </xf>
    <xf numFmtId="0" fontId="16" fillId="0" borderId="1" applyFill="0">
      <alignment horizontal="left" vertical="top" wrapText="1"/>
    </xf>
    <xf numFmtId="0" fontId="47" fillId="0" borderId="1" applyFill="0">
      <alignment horizontal="left" vertical="top" wrapText="1"/>
    </xf>
    <xf numFmtId="0" fontId="47" fillId="0" borderId="1" applyFill="0">
      <alignment horizontal="left" vertical="top" wrapText="1"/>
    </xf>
    <xf numFmtId="0" fontId="18" fillId="0" borderId="1" applyFill="0">
      <alignment horizontal="left" vertical="top" wrapText="1"/>
    </xf>
    <xf numFmtId="0" fontId="49" fillId="0" borderId="1" applyFill="0">
      <alignment horizontal="left" vertical="top" wrapText="1"/>
    </xf>
    <xf numFmtId="0" fontId="49" fillId="0" borderId="1" applyFill="0">
      <alignment horizontal="left" vertical="top" wrapText="1"/>
    </xf>
    <xf numFmtId="165" fontId="19" fillId="0" borderId="4" applyFill="0">
      <alignment horizontal="centerContinuous" wrapText="1"/>
    </xf>
    <xf numFmtId="165" fontId="50" fillId="0" borderId="4" applyFill="0">
      <alignment horizontal="centerContinuous" wrapText="1"/>
    </xf>
    <xf numFmtId="165" fontId="16" fillId="0" borderId="1" applyFill="0">
      <alignment horizontal="center" vertical="top" wrapText="1"/>
    </xf>
    <xf numFmtId="165" fontId="47" fillId="0" borderId="1" applyFill="0">
      <alignment horizontal="center" vertical="top" wrapText="1"/>
    </xf>
    <xf numFmtId="165" fontId="47" fillId="0" borderId="1" applyFill="0">
      <alignment horizontal="center" vertical="top" wrapText="1"/>
    </xf>
    <xf numFmtId="0" fontId="16" fillId="0" borderId="1" applyFill="0">
      <alignment horizontal="center" wrapText="1"/>
    </xf>
    <xf numFmtId="0" fontId="47" fillId="0" borderId="1" applyFill="0">
      <alignment horizontal="center" wrapText="1"/>
    </xf>
    <xf numFmtId="0" fontId="47" fillId="0" borderId="1" applyFill="0">
      <alignment horizontal="center" wrapText="1"/>
    </xf>
    <xf numFmtId="174" fontId="16" fillId="0" borderId="1" applyFill="0"/>
    <xf numFmtId="174" fontId="47" fillId="0" borderId="1" applyFill="0"/>
    <xf numFmtId="174" fontId="47" fillId="0" borderId="1" applyFill="0"/>
    <xf numFmtId="170" fontId="16" fillId="0" borderId="1" applyFill="0">
      <alignment horizontal="right"/>
      <protection locked="0"/>
    </xf>
    <xf numFmtId="170" fontId="47" fillId="0" borderId="1" applyFill="0">
      <alignment horizontal="right"/>
      <protection locked="0"/>
    </xf>
    <xf numFmtId="170" fontId="47" fillId="0" borderId="1" applyFill="0">
      <alignment horizontal="right"/>
      <protection locked="0"/>
    </xf>
    <xf numFmtId="168" fontId="16" fillId="0" borderId="1" applyFill="0">
      <alignment horizontal="right"/>
      <protection locked="0"/>
    </xf>
    <xf numFmtId="168" fontId="47" fillId="0" borderId="1" applyFill="0">
      <alignment horizontal="right"/>
      <protection locked="0"/>
    </xf>
    <xf numFmtId="168" fontId="47" fillId="0" borderId="1" applyFill="0">
      <alignment horizontal="right"/>
      <protection locked="0"/>
    </xf>
    <xf numFmtId="168" fontId="16" fillId="0" borderId="1" applyFill="0"/>
    <xf numFmtId="168" fontId="47" fillId="0" borderId="1" applyFill="0"/>
    <xf numFmtId="168" fontId="47" fillId="0" borderId="1" applyFill="0"/>
    <xf numFmtId="168" fontId="16" fillId="0" borderId="3" applyFill="0">
      <alignment horizontal="right"/>
    </xf>
    <xf numFmtId="168" fontId="47" fillId="0" borderId="3" applyFill="0">
      <alignment horizontal="right"/>
    </xf>
    <xf numFmtId="0" fontId="35" fillId="21" borderId="5" applyNumberFormat="0" applyAlignment="0" applyProtection="0"/>
    <xf numFmtId="0" fontId="37" fillId="22" borderId="6" applyNumberFormat="0" applyAlignment="0" applyProtection="0"/>
    <xf numFmtId="0" fontId="20" fillId="0" borderId="1" applyFill="0">
      <alignment horizontal="left" vertical="top"/>
    </xf>
    <xf numFmtId="0" fontId="51" fillId="0" borderId="1" applyFill="0">
      <alignment horizontal="left" vertical="top"/>
    </xf>
    <xf numFmtId="0" fontId="51" fillId="0" borderId="1" applyFill="0">
      <alignment horizontal="left" vertical="top"/>
    </xf>
    <xf numFmtId="0" fontId="39" fillId="0" borderId="0" applyNumberFormat="0" applyFill="0" applyBorder="0" applyAlignment="0" applyProtection="0"/>
    <xf numFmtId="0" fontId="30" fillId="5" borderId="0" applyNumberFormat="0" applyBorder="0" applyAlignment="0" applyProtection="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3" fillId="8" borderId="5" applyNumberFormat="0" applyAlignment="0" applyProtection="0"/>
    <xf numFmtId="0" fontId="36" fillId="0" borderId="10" applyNumberFormat="0" applyFill="0" applyAlignment="0" applyProtection="0"/>
    <xf numFmtId="0" fontId="32" fillId="23" borderId="0" applyNumberFormat="0" applyBorder="0" applyAlignment="0" applyProtection="0"/>
    <xf numFmtId="0" fontId="14" fillId="0" borderId="0"/>
    <xf numFmtId="0" fontId="13" fillId="2" borderId="0"/>
    <xf numFmtId="0" fontId="14" fillId="0" borderId="0"/>
    <xf numFmtId="0" fontId="57" fillId="0" borderId="0"/>
    <xf numFmtId="0" fontId="13" fillId="24" borderId="11" applyNumberFormat="0" applyFont="0" applyAlignment="0" applyProtection="0"/>
    <xf numFmtId="176" fontId="17" fillId="0" borderId="3" applyNumberFormat="0" applyFont="0" applyFill="0" applyBorder="0" applyAlignment="0" applyProtection="0">
      <alignment horizontal="center" vertical="top" wrapText="1"/>
    </xf>
    <xf numFmtId="176" fontId="48" fillId="0" borderId="3" applyNumberFormat="0" applyFont="0" applyFill="0" applyBorder="0" applyAlignment="0" applyProtection="0">
      <alignment horizontal="center" vertical="top" wrapText="1"/>
    </xf>
    <xf numFmtId="0" fontId="34" fillId="21" borderId="12" applyNumberFormat="0" applyAlignment="0" applyProtection="0"/>
    <xf numFmtId="0" fontId="21" fillId="0" borderId="0">
      <alignment horizontal="right"/>
    </xf>
    <xf numFmtId="0" fontId="52" fillId="0" borderId="0">
      <alignment horizontal="right"/>
    </xf>
    <xf numFmtId="0" fontId="26" fillId="0" borderId="0" applyNumberFormat="0" applyFill="0" applyBorder="0" applyAlignment="0" applyProtection="0"/>
    <xf numFmtId="0" fontId="16" fillId="0" borderId="0" applyFill="0">
      <alignment horizontal="left"/>
    </xf>
    <xf numFmtId="0" fontId="47" fillId="0" borderId="0" applyFill="0">
      <alignment horizontal="left"/>
    </xf>
    <xf numFmtId="0" fontId="22" fillId="0" borderId="0" applyFill="0">
      <alignment horizontal="centerContinuous" vertical="center"/>
    </xf>
    <xf numFmtId="0" fontId="53" fillId="0" borderId="0" applyFill="0">
      <alignment horizontal="centerContinuous" vertical="center"/>
    </xf>
    <xf numFmtId="173" fontId="23" fillId="0" borderId="0" applyFill="0">
      <alignment horizontal="centerContinuous" vertical="center"/>
    </xf>
    <xf numFmtId="173" fontId="54" fillId="0" borderId="0" applyFill="0">
      <alignment horizontal="centerContinuous" vertical="center"/>
    </xf>
    <xf numFmtId="175" fontId="23" fillId="0" borderId="0" applyFill="0">
      <alignment horizontal="centerContinuous" vertical="center"/>
    </xf>
    <xf numFmtId="175" fontId="54" fillId="0" borderId="0" applyFill="0">
      <alignment horizontal="centerContinuous" vertical="center"/>
    </xf>
    <xf numFmtId="0" fontId="16" fillId="0" borderId="3">
      <alignment horizontal="centerContinuous" wrapText="1"/>
    </xf>
    <xf numFmtId="0" fontId="47" fillId="0" borderId="3">
      <alignment horizontal="centerContinuous" wrapText="1"/>
    </xf>
    <xf numFmtId="171" fontId="24" fillId="0" borderId="0" applyFill="0">
      <alignment horizontal="left"/>
    </xf>
    <xf numFmtId="171" fontId="55" fillId="0" borderId="0" applyFill="0">
      <alignment horizontal="left"/>
    </xf>
    <xf numFmtId="172" fontId="25" fillId="0" borderId="0" applyFill="0">
      <alignment horizontal="right"/>
    </xf>
    <xf numFmtId="172" fontId="56" fillId="0" borderId="0" applyFill="0">
      <alignment horizontal="right"/>
    </xf>
    <xf numFmtId="0" fontId="16" fillId="0" borderId="13" applyFill="0"/>
    <xf numFmtId="0" fontId="47" fillId="0" borderId="13" applyFill="0"/>
    <xf numFmtId="0" fontId="40" fillId="0" borderId="14" applyNumberFormat="0" applyFill="0" applyAlignment="0" applyProtection="0"/>
    <xf numFmtId="0" fontId="38" fillId="0" borderId="0" applyNumberFormat="0" applyFill="0" applyBorder="0" applyAlignment="0" applyProtection="0"/>
    <xf numFmtId="0" fontId="60" fillId="0" borderId="0"/>
  </cellStyleXfs>
  <cellXfs count="106">
    <xf numFmtId="0" fontId="0" fillId="2" borderId="0" xfId="0" applyNumberFormat="1"/>
    <xf numFmtId="0" fontId="0" fillId="2" borderId="0" xfId="0" applyNumberFormat="1" applyAlignment="1">
      <alignment vertical="top"/>
    </xf>
    <xf numFmtId="0" fontId="0" fillId="2" borderId="0" xfId="0" applyNumberFormat="1" applyAlignment="1">
      <alignment horizontal="right"/>
    </xf>
    <xf numFmtId="0" fontId="0" fillId="2" borderId="0" xfId="0" applyNumberFormat="1" applyAlignment="1">
      <alignment horizontal="center"/>
    </xf>
    <xf numFmtId="164" fontId="0" fillId="2" borderId="13" xfId="0" applyNumberFormat="1" applyBorder="1" applyAlignment="1">
      <alignment horizontal="right"/>
    </xf>
    <xf numFmtId="0" fontId="0" fillId="2" borderId="0" xfId="0" applyNumberFormat="1" applyAlignment="1"/>
    <xf numFmtId="0" fontId="0" fillId="2" borderId="0" xfId="0" applyNumberFormat="1" applyAlignment="1">
      <alignment vertical="center"/>
    </xf>
    <xf numFmtId="0" fontId="0" fillId="2" borderId="0" xfId="0" applyNumberFormat="1" applyProtection="1">
      <protection locked="0"/>
    </xf>
    <xf numFmtId="0" fontId="8" fillId="2" borderId="0" xfId="0" applyNumberFormat="1" applyFont="1" applyAlignment="1" applyProtection="1">
      <alignment horizontal="left" vertical="top"/>
    </xf>
    <xf numFmtId="0" fontId="0" fillId="2" borderId="29" xfId="0" applyNumberFormat="1" applyBorder="1" applyAlignment="1">
      <alignment vertical="top"/>
    </xf>
    <xf numFmtId="0" fontId="0" fillId="2" borderId="13" xfId="0" applyNumberFormat="1" applyBorder="1"/>
    <xf numFmtId="0" fontId="0" fillId="2" borderId="13" xfId="0" applyNumberFormat="1" applyBorder="1" applyAlignment="1">
      <alignment horizontal="center"/>
    </xf>
    <xf numFmtId="164" fontId="0" fillId="2" borderId="30" xfId="0" applyNumberFormat="1" applyBorder="1" applyAlignment="1">
      <alignment horizontal="right"/>
    </xf>
    <xf numFmtId="165" fontId="13" fillId="0" borderId="1" xfId="0" applyNumberFormat="1" applyFont="1" applyFill="1" applyBorder="1" applyAlignment="1" applyProtection="1">
      <alignment horizontal="center" vertical="top" wrapText="1"/>
    </xf>
    <xf numFmtId="0" fontId="0" fillId="2" borderId="33" xfId="0" applyNumberFormat="1" applyBorder="1" applyAlignment="1">
      <alignment horizontal="right"/>
    </xf>
    <xf numFmtId="164" fontId="5" fillId="0" borderId="0" xfId="0" applyNumberFormat="1" applyFont="1" applyFill="1" applyAlignment="1">
      <alignment horizontal="centerContinuous" vertical="center"/>
    </xf>
    <xf numFmtId="1" fontId="4" fillId="0" borderId="0" xfId="0" applyNumberFormat="1" applyFont="1" applyFill="1" applyAlignment="1">
      <alignment horizontal="centerContinuous" vertical="top"/>
    </xf>
    <xf numFmtId="0" fontId="4" fillId="0" borderId="0" xfId="0" applyNumberFormat="1" applyFont="1" applyFill="1" applyAlignment="1">
      <alignment horizontal="centerContinuous" vertical="center"/>
    </xf>
    <xf numFmtId="164" fontId="1" fillId="0" borderId="0" xfId="0" applyNumberFormat="1" applyFont="1" applyFill="1" applyAlignment="1">
      <alignment horizontal="centerContinuous" vertical="center"/>
    </xf>
    <xf numFmtId="1" fontId="0" fillId="0" borderId="0" xfId="0" applyNumberFormat="1" applyFill="1" applyAlignment="1">
      <alignment horizontal="centerContinuous" vertical="top"/>
    </xf>
    <xf numFmtId="0" fontId="0" fillId="0" borderId="0" xfId="0" applyNumberFormat="1" applyFill="1" applyAlignment="1">
      <alignment horizontal="centerContinuous" vertical="center"/>
    </xf>
    <xf numFmtId="164" fontId="0" fillId="0" borderId="0" xfId="0" applyNumberFormat="1" applyFill="1" applyAlignment="1">
      <alignment horizontal="right"/>
    </xf>
    <xf numFmtId="0" fontId="0" fillId="0" borderId="0" xfId="0" applyNumberFormat="1" applyFill="1" applyAlignment="1">
      <alignment vertical="top"/>
    </xf>
    <xf numFmtId="0" fontId="0" fillId="0" borderId="0" xfId="0" applyNumberFormat="1" applyFill="1" applyAlignment="1"/>
    <xf numFmtId="164" fontId="0" fillId="0" borderId="0" xfId="0" applyNumberFormat="1" applyFill="1" applyAlignment="1">
      <alignment horizontal="centerContinuous" vertical="center"/>
    </xf>
    <xf numFmtId="2" fontId="0" fillId="0" borderId="0" xfId="0" applyNumberFormat="1" applyFill="1" applyAlignment="1">
      <alignment horizontal="centerContinuous"/>
    </xf>
    <xf numFmtId="164" fontId="0" fillId="0" borderId="16" xfId="0" applyNumberFormat="1" applyFill="1" applyBorder="1" applyAlignment="1">
      <alignment horizontal="center"/>
    </xf>
    <xf numFmtId="0" fontId="0" fillId="0" borderId="16" xfId="0" applyNumberFormat="1" applyFill="1" applyBorder="1" applyAlignment="1">
      <alignment horizontal="center" vertical="top"/>
    </xf>
    <xf numFmtId="0" fontId="0" fillId="0" borderId="17" xfId="0" applyNumberFormat="1" applyFill="1" applyBorder="1" applyAlignment="1">
      <alignment horizontal="center"/>
    </xf>
    <xf numFmtId="0" fontId="0" fillId="0" borderId="16" xfId="0" applyNumberFormat="1" applyFill="1" applyBorder="1" applyAlignment="1">
      <alignment horizontal="center"/>
    </xf>
    <xf numFmtId="0" fontId="0" fillId="0" borderId="18" xfId="0" applyNumberFormat="1" applyFill="1" applyBorder="1" applyAlignment="1">
      <alignment horizontal="center"/>
    </xf>
    <xf numFmtId="164" fontId="0" fillId="0" borderId="18" xfId="0" applyNumberFormat="1" applyFill="1" applyBorder="1" applyAlignment="1">
      <alignment horizontal="right"/>
    </xf>
    <xf numFmtId="164" fontId="0" fillId="0" borderId="23" xfId="0" applyNumberFormat="1" applyFill="1" applyBorder="1" applyAlignment="1">
      <alignment horizontal="right"/>
    </xf>
    <xf numFmtId="0" fontId="0" fillId="0" borderId="24" xfId="0" applyNumberFormat="1" applyFill="1" applyBorder="1" applyAlignment="1">
      <alignment vertical="top"/>
    </xf>
    <xf numFmtId="0" fontId="0" fillId="0" borderId="26" xfId="0" applyNumberFormat="1" applyFill="1" applyBorder="1"/>
    <xf numFmtId="0" fontId="0" fillId="0" borderId="24" xfId="0" applyNumberFormat="1" applyFill="1" applyBorder="1" applyAlignment="1">
      <alignment horizontal="center"/>
    </xf>
    <xf numFmtId="0" fontId="0" fillId="0" borderId="27" xfId="0" applyNumberFormat="1" applyFill="1" applyBorder="1"/>
    <xf numFmtId="164" fontId="0" fillId="0" borderId="27" xfId="0" applyNumberFormat="1" applyFill="1" applyBorder="1" applyAlignment="1">
      <alignment horizontal="right"/>
    </xf>
    <xf numFmtId="0" fontId="0" fillId="0" borderId="27" xfId="0" applyNumberFormat="1" applyFill="1" applyBorder="1" applyAlignment="1">
      <alignment horizontal="right"/>
    </xf>
    <xf numFmtId="164" fontId="0" fillId="0" borderId="20" xfId="0" applyNumberFormat="1" applyFill="1" applyBorder="1" applyAlignment="1">
      <alignment horizontal="right" vertical="center"/>
    </xf>
    <xf numFmtId="164" fontId="0" fillId="0" borderId="20" xfId="0" applyNumberFormat="1" applyFill="1" applyBorder="1" applyAlignment="1">
      <alignment horizontal="right"/>
    </xf>
    <xf numFmtId="164" fontId="0" fillId="0" borderId="22" xfId="0" applyNumberFormat="1" applyFill="1" applyBorder="1" applyAlignment="1">
      <alignment horizontal="right"/>
    </xf>
    <xf numFmtId="0" fontId="2" fillId="0" borderId="22" xfId="0" applyNumberFormat="1" applyFont="1" applyFill="1" applyBorder="1" applyAlignment="1">
      <alignment horizontal="center" vertical="center"/>
    </xf>
    <xf numFmtId="166" fontId="13" fillId="0" borderId="1" xfId="0" applyNumberFormat="1" applyFont="1" applyFill="1" applyBorder="1" applyAlignment="1" applyProtection="1">
      <alignment horizontal="left" vertical="top" wrapText="1"/>
    </xf>
    <xf numFmtId="165"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center" vertical="top" wrapText="1"/>
    </xf>
    <xf numFmtId="167" fontId="58" fillId="0" borderId="1" xfId="81" applyNumberFormat="1" applyFont="1" applyFill="1" applyBorder="1" applyAlignment="1" applyProtection="1">
      <alignment vertical="top"/>
    </xf>
    <xf numFmtId="165" fontId="6" fillId="0" borderId="19" xfId="0" applyNumberFormat="1" applyFont="1" applyFill="1" applyBorder="1" applyAlignment="1" applyProtection="1">
      <alignment horizontal="left" vertical="center" wrapText="1"/>
    </xf>
    <xf numFmtId="165" fontId="2" fillId="0" borderId="19" xfId="0" applyNumberFormat="1" applyFont="1" applyFill="1" applyBorder="1" applyAlignment="1" applyProtection="1">
      <alignment horizontal="left" vertical="center" wrapText="1"/>
    </xf>
    <xf numFmtId="1" fontId="0" fillId="0" borderId="20" xfId="0" applyNumberFormat="1" applyFill="1" applyBorder="1" applyAlignment="1">
      <alignment horizontal="center" vertical="top"/>
    </xf>
    <xf numFmtId="1" fontId="0" fillId="0" borderId="20" xfId="0" applyNumberFormat="1" applyFill="1" applyBorder="1" applyAlignment="1">
      <alignment vertical="top"/>
    </xf>
    <xf numFmtId="0" fontId="0" fillId="0" borderId="20" xfId="0" applyNumberFormat="1" applyFill="1" applyBorder="1" applyAlignment="1">
      <alignment horizontal="center" vertical="top"/>
    </xf>
    <xf numFmtId="1" fontId="13" fillId="0" borderId="20" xfId="0" applyNumberFormat="1" applyFont="1" applyFill="1" applyBorder="1" applyAlignment="1">
      <alignment horizontal="center" vertical="top"/>
    </xf>
    <xf numFmtId="164" fontId="0" fillId="0" borderId="20" xfId="0" applyNumberFormat="1" applyFill="1" applyBorder="1" applyAlignment="1">
      <alignment horizontal="right" vertical="top"/>
    </xf>
    <xf numFmtId="0" fontId="0" fillId="0" borderId="27" xfId="0" applyNumberFormat="1" applyFill="1" applyBorder="1" applyAlignment="1">
      <alignment horizontal="center"/>
    </xf>
    <xf numFmtId="0" fontId="2" fillId="0" borderId="19" xfId="0" applyNumberFormat="1" applyFont="1" applyFill="1" applyBorder="1" applyAlignment="1">
      <alignment horizontal="center" vertical="center"/>
    </xf>
    <xf numFmtId="164" fontId="0" fillId="0" borderId="28" xfId="0" applyNumberFormat="1" applyFill="1" applyBorder="1" applyAlignment="1">
      <alignment horizontal="right" vertical="center"/>
    </xf>
    <xf numFmtId="0" fontId="2" fillId="0" borderId="19" xfId="0" applyNumberFormat="1" applyFont="1" applyFill="1" applyBorder="1" applyAlignment="1">
      <alignment vertical="top"/>
    </xf>
    <xf numFmtId="164" fontId="0" fillId="0" borderId="19" xfId="0" applyNumberFormat="1" applyFill="1" applyBorder="1" applyAlignment="1">
      <alignment horizontal="right"/>
    </xf>
    <xf numFmtId="4" fontId="13" fillId="0" borderId="1" xfId="109" applyNumberFormat="1" applyFont="1" applyFill="1" applyBorder="1" applyAlignment="1" applyProtection="1">
      <alignment horizontal="center" vertical="top"/>
    </xf>
    <xf numFmtId="164" fontId="0" fillId="0" borderId="19" xfId="0" applyNumberFormat="1" applyFill="1" applyBorder="1" applyAlignment="1">
      <alignment horizontal="right" vertical="top"/>
    </xf>
    <xf numFmtId="164" fontId="0" fillId="0" borderId="19" xfId="0" applyNumberFormat="1" applyFill="1" applyBorder="1" applyAlignment="1">
      <alignment horizontal="right" vertical="center"/>
    </xf>
    <xf numFmtId="4" fontId="13" fillId="0" borderId="0" xfId="109" applyNumberFormat="1" applyFont="1" applyFill="1" applyBorder="1" applyAlignment="1" applyProtection="1">
      <alignment horizontal="center" vertical="top" wrapText="1"/>
    </xf>
    <xf numFmtId="0" fontId="13" fillId="0" borderId="19" xfId="0" applyNumberFormat="1" applyFont="1" applyFill="1" applyBorder="1" applyAlignment="1">
      <alignment horizontal="left" vertical="top"/>
    </xf>
    <xf numFmtId="164" fontId="0" fillId="0" borderId="22" xfId="0" applyNumberFormat="1" applyFill="1" applyBorder="1" applyAlignment="1">
      <alignment horizontal="right" vertical="center"/>
    </xf>
    <xf numFmtId="0" fontId="0" fillId="0" borderId="20" xfId="0" applyNumberFormat="1" applyFill="1" applyBorder="1" applyAlignment="1">
      <alignment horizontal="right"/>
    </xf>
    <xf numFmtId="0" fontId="0" fillId="0" borderId="21" xfId="0" applyNumberFormat="1" applyFill="1" applyBorder="1" applyAlignment="1">
      <alignment vertical="top"/>
    </xf>
    <xf numFmtId="0" fontId="4" fillId="0" borderId="15" xfId="0" applyNumberFormat="1" applyFont="1" applyFill="1" applyBorder="1"/>
    <xf numFmtId="0" fontId="0" fillId="0" borderId="15" xfId="0" applyNumberFormat="1" applyFill="1" applyBorder="1" applyAlignment="1">
      <alignment horizontal="center"/>
    </xf>
    <xf numFmtId="0" fontId="0" fillId="0" borderId="15" xfId="0" applyNumberFormat="1" applyFill="1" applyBorder="1"/>
    <xf numFmtId="0" fontId="0" fillId="0" borderId="0" xfId="0" applyNumberFormat="1" applyFill="1" applyBorder="1" applyAlignment="1">
      <alignment horizontal="right"/>
    </xf>
    <xf numFmtId="0" fontId="0" fillId="0" borderId="32" xfId="0" applyNumberFormat="1" applyFill="1" applyBorder="1" applyAlignment="1">
      <alignment horizontal="right"/>
    </xf>
    <xf numFmtId="164" fontId="0" fillId="0" borderId="25" xfId="0" applyNumberFormat="1" applyFill="1" applyBorder="1" applyAlignment="1">
      <alignment horizontal="right"/>
    </xf>
    <xf numFmtId="167" fontId="58" fillId="0" borderId="1" xfId="81" applyNumberFormat="1" applyFont="1" applyFill="1" applyBorder="1" applyAlignment="1" applyProtection="1">
      <alignment vertical="top"/>
      <protection locked="0"/>
    </xf>
    <xf numFmtId="165" fontId="45" fillId="0" borderId="19" xfId="0" applyNumberFormat="1" applyFont="1" applyFill="1" applyBorder="1" applyAlignment="1" applyProtection="1">
      <alignment horizontal="left" vertical="top" wrapText="1"/>
    </xf>
    <xf numFmtId="0" fontId="10" fillId="25" borderId="0" xfId="0" applyFont="1" applyFill="1" applyAlignment="1" applyProtection="1">
      <alignment horizontal="center" vertical="center"/>
    </xf>
    <xf numFmtId="0" fontId="0" fillId="2" borderId="0" xfId="0" applyNumberFormat="1" applyAlignment="1"/>
    <xf numFmtId="0" fontId="8" fillId="25" borderId="0" xfId="0" applyNumberFormat="1" applyFont="1" applyFill="1" applyBorder="1" applyAlignment="1" applyProtection="1">
      <alignment vertical="top" wrapText="1"/>
    </xf>
    <xf numFmtId="0" fontId="0" fillId="2" borderId="0" xfId="0" applyNumberFormat="1" applyAlignment="1">
      <alignment vertical="top" wrapText="1"/>
    </xf>
    <xf numFmtId="0" fontId="8" fillId="25" borderId="0" xfId="0" applyNumberFormat="1" applyFont="1" applyFill="1" applyBorder="1" applyAlignment="1" applyProtection="1">
      <alignment horizontal="left" vertical="top" wrapText="1"/>
    </xf>
    <xf numFmtId="0" fontId="0" fillId="2" borderId="0" xfId="0" applyNumberFormat="1" applyAlignment="1" applyProtection="1">
      <alignment vertical="top" wrapText="1"/>
    </xf>
    <xf numFmtId="0" fontId="8" fillId="2" borderId="0" xfId="0" applyNumberFormat="1" applyFont="1" applyAlignment="1" applyProtection="1">
      <alignment vertical="top" wrapText="1"/>
    </xf>
    <xf numFmtId="0" fontId="11" fillId="25" borderId="0" xfId="0" applyNumberFormat="1" applyFont="1" applyFill="1" applyBorder="1" applyAlignment="1" applyProtection="1">
      <alignment horizontal="left" vertical="top" wrapText="1"/>
    </xf>
    <xf numFmtId="0" fontId="12" fillId="2" borderId="0" xfId="0" applyNumberFormat="1" applyFont="1" applyAlignment="1" applyProtection="1">
      <alignment vertical="top" wrapText="1"/>
    </xf>
    <xf numFmtId="1" fontId="8" fillId="2" borderId="0" xfId="0" applyNumberFormat="1" applyFont="1" applyAlignment="1" applyProtection="1">
      <alignment vertical="top" wrapText="1"/>
    </xf>
    <xf numFmtId="1" fontId="8" fillId="2" borderId="0" xfId="0" applyNumberFormat="1" applyFont="1" applyAlignment="1" applyProtection="1">
      <alignment horizontal="left" vertical="top" wrapText="1"/>
    </xf>
    <xf numFmtId="0" fontId="0" fillId="2" borderId="0" xfId="0" applyNumberFormat="1" applyAlignment="1">
      <alignment horizontal="left" vertical="top"/>
    </xf>
    <xf numFmtId="1" fontId="59" fillId="0" borderId="44" xfId="0" applyNumberFormat="1" applyFont="1" applyFill="1" applyBorder="1" applyAlignment="1">
      <alignment horizontal="left" vertical="center" wrapText="1"/>
    </xf>
    <xf numFmtId="0" fontId="13" fillId="0" borderId="45" xfId="0" applyNumberFormat="1" applyFont="1" applyFill="1" applyBorder="1" applyAlignment="1">
      <alignment vertical="center" wrapText="1"/>
    </xf>
    <xf numFmtId="0" fontId="13" fillId="0" borderId="46" xfId="0" applyNumberFormat="1" applyFont="1" applyFill="1" applyBorder="1" applyAlignment="1">
      <alignment vertical="center" wrapText="1"/>
    </xf>
    <xf numFmtId="1" fontId="7" fillId="0" borderId="38" xfId="0" applyNumberFormat="1" applyFont="1" applyFill="1" applyBorder="1" applyAlignment="1">
      <alignment horizontal="left" vertical="center" wrapText="1"/>
    </xf>
    <xf numFmtId="0" fontId="0" fillId="0" borderId="39" xfId="0" applyNumberFormat="1" applyFill="1" applyBorder="1" applyAlignment="1">
      <alignment vertical="center" wrapText="1"/>
    </xf>
    <xf numFmtId="0" fontId="0" fillId="0" borderId="40" xfId="0" applyNumberFormat="1" applyFill="1" applyBorder="1" applyAlignment="1">
      <alignment vertical="center" wrapText="1"/>
    </xf>
    <xf numFmtId="164" fontId="0" fillId="0" borderId="34" xfId="0" applyNumberFormat="1" applyFill="1" applyBorder="1" applyAlignment="1">
      <alignment horizontal="center"/>
    </xf>
    <xf numFmtId="0" fontId="0" fillId="0" borderId="35" xfId="0" applyNumberFormat="1" applyFill="1" applyBorder="1" applyAlignment="1"/>
    <xf numFmtId="1" fontId="7" fillId="0" borderId="31" xfId="0" applyNumberFormat="1" applyFont="1" applyFill="1" applyBorder="1" applyAlignment="1">
      <alignment horizontal="left" vertical="center" wrapText="1"/>
    </xf>
    <xf numFmtId="0" fontId="0" fillId="0" borderId="36" xfId="0" applyNumberFormat="1" applyFill="1" applyBorder="1" applyAlignment="1">
      <alignment vertical="center" wrapText="1"/>
    </xf>
    <xf numFmtId="0" fontId="0" fillId="0" borderId="37" xfId="0" applyNumberFormat="1" applyFill="1" applyBorder="1" applyAlignment="1">
      <alignment vertical="center" wrapText="1"/>
    </xf>
    <xf numFmtId="0" fontId="0" fillId="0" borderId="41" xfId="0" applyNumberFormat="1" applyFill="1" applyBorder="1" applyAlignment="1"/>
    <xf numFmtId="0" fontId="0" fillId="0" borderId="42" xfId="0" applyNumberFormat="1" applyFill="1" applyBorder="1" applyAlignment="1"/>
    <xf numFmtId="1" fontId="7" fillId="0" borderId="20" xfId="0" applyNumberFormat="1" applyFont="1" applyFill="1" applyBorder="1" applyAlignment="1">
      <alignment horizontal="left" vertical="center" wrapText="1"/>
    </xf>
    <xf numFmtId="0" fontId="0" fillId="0" borderId="0" xfId="0" applyNumberFormat="1" applyFill="1" applyBorder="1" applyAlignment="1">
      <alignment vertical="center" wrapText="1"/>
    </xf>
    <xf numFmtId="0" fontId="0" fillId="0" borderId="43" xfId="0" applyNumberFormat="1" applyFill="1" applyBorder="1" applyAlignment="1">
      <alignment vertical="center" wrapText="1"/>
    </xf>
    <xf numFmtId="1" fontId="7" fillId="0" borderId="39" xfId="0" applyNumberFormat="1" applyFont="1" applyFill="1" applyBorder="1" applyAlignment="1">
      <alignment horizontal="left" vertical="center" wrapText="1"/>
    </xf>
    <xf numFmtId="1" fontId="7" fillId="0" borderId="40" xfId="0" applyNumberFormat="1" applyFont="1" applyFill="1" applyBorder="1" applyAlignment="1">
      <alignment horizontal="left" vertical="center" wrapText="1"/>
    </xf>
    <xf numFmtId="1" fontId="3" fillId="0" borderId="38" xfId="0" applyNumberFormat="1" applyFont="1" applyFill="1" applyBorder="1" applyAlignment="1">
      <alignment horizontal="left" vertical="center" wrapText="1"/>
    </xf>
  </cellXfs>
  <cellStyles count="11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6" xfId="109"/>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workbookViewId="0">
      <selection activeCell="L11" sqref="L11"/>
    </sheetView>
  </sheetViews>
  <sheetFormatPr defaultColWidth="8.81640625" defaultRowHeight="15" x14ac:dyDescent="0.25"/>
  <cols>
    <col min="1" max="1" width="4" style="7" customWidth="1"/>
    <col min="2" max="16384" width="8.81640625" style="7"/>
  </cols>
  <sheetData>
    <row r="1" spans="1:9" ht="38.4" customHeight="1" x14ac:dyDescent="0.25">
      <c r="A1" s="75" t="s">
        <v>19</v>
      </c>
      <c r="B1" s="76"/>
      <c r="C1" s="76"/>
      <c r="D1" s="76"/>
      <c r="E1" s="76"/>
      <c r="F1" s="76"/>
      <c r="G1" s="76"/>
      <c r="H1" s="76"/>
      <c r="I1" s="76"/>
    </row>
    <row r="2" spans="1:9" ht="20.399999999999999" customHeight="1" x14ac:dyDescent="0.25">
      <c r="A2" s="8">
        <v>1</v>
      </c>
      <c r="B2" s="81" t="s">
        <v>24</v>
      </c>
      <c r="C2" s="81"/>
      <c r="D2" s="81"/>
      <c r="E2" s="81"/>
      <c r="F2" s="81"/>
      <c r="G2" s="81"/>
      <c r="H2" s="81"/>
      <c r="I2" s="81"/>
    </row>
    <row r="3" spans="1:9" ht="34.950000000000003" customHeight="1" x14ac:dyDescent="0.25">
      <c r="A3" s="8">
        <v>2</v>
      </c>
      <c r="B3" s="81" t="s">
        <v>29</v>
      </c>
      <c r="C3" s="81"/>
      <c r="D3" s="81"/>
      <c r="E3" s="81"/>
      <c r="F3" s="81"/>
      <c r="G3" s="81"/>
      <c r="H3" s="81"/>
      <c r="I3" s="81"/>
    </row>
    <row r="4" spans="1:9" ht="34.950000000000003" customHeight="1" x14ac:dyDescent="0.25">
      <c r="A4" s="8">
        <v>3</v>
      </c>
      <c r="B4" s="81" t="s">
        <v>39</v>
      </c>
      <c r="C4" s="81"/>
      <c r="D4" s="81"/>
      <c r="E4" s="81"/>
      <c r="F4" s="81"/>
      <c r="G4" s="81"/>
      <c r="H4" s="81"/>
      <c r="I4" s="81"/>
    </row>
    <row r="5" spans="1:9" ht="34.950000000000003" customHeight="1" x14ac:dyDescent="0.25">
      <c r="A5" s="8">
        <v>4</v>
      </c>
      <c r="B5" s="81" t="s">
        <v>22</v>
      </c>
      <c r="C5" s="81"/>
      <c r="D5" s="81"/>
      <c r="E5" s="81"/>
      <c r="F5" s="81"/>
      <c r="G5" s="81"/>
      <c r="H5" s="81"/>
      <c r="I5" s="81"/>
    </row>
    <row r="6" spans="1:9" ht="19.95" customHeight="1" x14ac:dyDescent="0.25">
      <c r="A6" s="8">
        <v>5</v>
      </c>
      <c r="B6" s="79" t="s">
        <v>37</v>
      </c>
      <c r="C6" s="80"/>
      <c r="D6" s="80"/>
      <c r="E6" s="80"/>
      <c r="F6" s="80"/>
      <c r="G6" s="80"/>
      <c r="H6" s="80"/>
      <c r="I6" s="80"/>
    </row>
    <row r="7" spans="1:9" ht="19.95" customHeight="1" x14ac:dyDescent="0.25">
      <c r="A7" s="8">
        <v>6</v>
      </c>
      <c r="B7" s="79" t="s">
        <v>45</v>
      </c>
      <c r="C7" s="80"/>
      <c r="D7" s="80"/>
      <c r="E7" s="80"/>
      <c r="F7" s="80"/>
      <c r="G7" s="80"/>
      <c r="H7" s="80"/>
      <c r="I7" s="80"/>
    </row>
    <row r="8" spans="1:9" ht="28.95" customHeight="1" x14ac:dyDescent="0.25">
      <c r="A8" s="8">
        <v>7</v>
      </c>
      <c r="B8" s="79" t="s">
        <v>36</v>
      </c>
      <c r="C8" s="80"/>
      <c r="D8" s="80"/>
      <c r="E8" s="80"/>
      <c r="F8" s="80"/>
      <c r="G8" s="80"/>
      <c r="H8" s="80"/>
      <c r="I8" s="80"/>
    </row>
    <row r="9" spans="1:9" ht="19.95" customHeight="1" x14ac:dyDescent="0.25">
      <c r="A9" s="8">
        <v>8</v>
      </c>
      <c r="B9" s="79" t="s">
        <v>43</v>
      </c>
      <c r="C9" s="80"/>
      <c r="D9" s="80"/>
      <c r="E9" s="80"/>
      <c r="F9" s="80"/>
      <c r="G9" s="80"/>
      <c r="H9" s="80"/>
      <c r="I9" s="80"/>
    </row>
    <row r="10" spans="1:9" ht="66.599999999999994" customHeight="1" x14ac:dyDescent="0.25">
      <c r="A10" s="8"/>
      <c r="B10" s="82" t="s">
        <v>30</v>
      </c>
      <c r="C10" s="83"/>
      <c r="D10" s="83"/>
      <c r="E10" s="83"/>
      <c r="F10" s="83"/>
      <c r="G10" s="83"/>
      <c r="H10" s="83"/>
      <c r="I10" s="83"/>
    </row>
    <row r="11" spans="1:9" ht="31.95" customHeight="1" x14ac:dyDescent="0.25">
      <c r="A11" s="8">
        <v>9</v>
      </c>
      <c r="B11" s="77" t="s">
        <v>42</v>
      </c>
      <c r="C11" s="80"/>
      <c r="D11" s="80"/>
      <c r="E11" s="80"/>
      <c r="F11" s="80"/>
      <c r="G11" s="80"/>
      <c r="H11" s="80"/>
      <c r="I11" s="80"/>
    </row>
    <row r="12" spans="1:9" ht="20.399999999999999" customHeight="1" x14ac:dyDescent="0.25">
      <c r="A12" s="8">
        <v>10</v>
      </c>
      <c r="B12" s="77" t="s">
        <v>21</v>
      </c>
      <c r="C12" s="80"/>
      <c r="D12" s="80"/>
      <c r="E12" s="80"/>
      <c r="F12" s="80"/>
      <c r="G12" s="80"/>
      <c r="H12" s="80"/>
      <c r="I12" s="80"/>
    </row>
    <row r="13" spans="1:9" ht="46.2" customHeight="1" x14ac:dyDescent="0.25">
      <c r="A13" s="8">
        <v>11</v>
      </c>
      <c r="B13" s="77" t="s">
        <v>26</v>
      </c>
      <c r="C13" s="80"/>
      <c r="D13" s="80"/>
      <c r="E13" s="80"/>
      <c r="F13" s="80"/>
      <c r="G13" s="80"/>
      <c r="H13" s="80"/>
      <c r="I13" s="80"/>
    </row>
    <row r="14" spans="1:9" ht="36" customHeight="1" x14ac:dyDescent="0.25">
      <c r="A14" s="8">
        <v>12</v>
      </c>
      <c r="B14" s="77" t="s">
        <v>31</v>
      </c>
      <c r="C14" s="80"/>
      <c r="D14" s="80"/>
      <c r="E14" s="80"/>
      <c r="F14" s="80"/>
      <c r="G14" s="80"/>
      <c r="H14" s="80"/>
      <c r="I14" s="80"/>
    </row>
    <row r="15" spans="1:9" ht="31.95" customHeight="1" x14ac:dyDescent="0.25">
      <c r="A15" s="8">
        <v>13</v>
      </c>
      <c r="B15" s="84" t="s">
        <v>32</v>
      </c>
      <c r="C15" s="80"/>
      <c r="D15" s="80"/>
      <c r="E15" s="80"/>
      <c r="F15" s="80"/>
      <c r="G15" s="80"/>
      <c r="H15" s="80"/>
      <c r="I15" s="80"/>
    </row>
    <row r="16" spans="1:9" ht="36" customHeight="1" x14ac:dyDescent="0.25">
      <c r="A16" s="8">
        <v>14</v>
      </c>
      <c r="B16" s="84" t="s">
        <v>23</v>
      </c>
      <c r="C16" s="80"/>
      <c r="D16" s="80"/>
      <c r="E16" s="80"/>
      <c r="F16" s="80"/>
      <c r="G16" s="80"/>
      <c r="H16" s="80"/>
      <c r="I16" s="80"/>
    </row>
    <row r="17" spans="1:9" ht="19.95" customHeight="1" x14ac:dyDescent="0.25">
      <c r="A17" s="8">
        <v>15</v>
      </c>
      <c r="B17" s="77" t="s">
        <v>28</v>
      </c>
      <c r="C17" s="80"/>
      <c r="D17" s="80"/>
      <c r="E17" s="80"/>
      <c r="F17" s="80"/>
      <c r="G17" s="80"/>
      <c r="H17" s="80"/>
      <c r="I17" s="80"/>
    </row>
    <row r="18" spans="1:9" ht="19.95" customHeight="1" x14ac:dyDescent="0.25">
      <c r="A18" s="8">
        <v>16</v>
      </c>
      <c r="B18" s="77" t="s">
        <v>41</v>
      </c>
      <c r="C18" s="80"/>
      <c r="D18" s="80"/>
      <c r="E18" s="80"/>
      <c r="F18" s="80"/>
      <c r="G18" s="80"/>
      <c r="H18" s="80"/>
      <c r="I18" s="80"/>
    </row>
    <row r="19" spans="1:9" ht="19.95" customHeight="1" x14ac:dyDescent="0.25">
      <c r="A19" s="8">
        <v>17</v>
      </c>
      <c r="B19" s="77" t="s">
        <v>20</v>
      </c>
      <c r="C19" s="80"/>
      <c r="D19" s="80"/>
      <c r="E19" s="80"/>
      <c r="F19" s="80"/>
      <c r="G19" s="80"/>
      <c r="H19" s="80"/>
      <c r="I19" s="80"/>
    </row>
    <row r="20" spans="1:9" ht="28.95" customHeight="1" x14ac:dyDescent="0.25">
      <c r="A20" s="8">
        <v>18</v>
      </c>
      <c r="B20" s="77" t="s">
        <v>40</v>
      </c>
      <c r="C20" s="78"/>
      <c r="D20" s="78"/>
      <c r="E20" s="78"/>
      <c r="F20" s="78"/>
      <c r="G20" s="78"/>
      <c r="H20" s="78"/>
      <c r="I20" s="78"/>
    </row>
    <row r="21" spans="1:9" ht="28.95" customHeight="1" x14ac:dyDescent="0.25">
      <c r="A21" s="8">
        <v>19</v>
      </c>
      <c r="B21" s="77" t="s">
        <v>38</v>
      </c>
      <c r="C21" s="78"/>
      <c r="D21" s="78"/>
      <c r="E21" s="78"/>
      <c r="F21" s="78"/>
      <c r="G21" s="78"/>
      <c r="H21" s="78"/>
      <c r="I21" s="78"/>
    </row>
    <row r="22" spans="1:9" ht="28.95" customHeight="1" x14ac:dyDescent="0.25">
      <c r="A22" s="8">
        <v>20</v>
      </c>
      <c r="B22" s="77" t="s">
        <v>44</v>
      </c>
      <c r="C22" s="78"/>
      <c r="D22" s="78"/>
      <c r="E22" s="78"/>
      <c r="F22" s="78"/>
      <c r="G22" s="78"/>
      <c r="H22" s="78"/>
      <c r="I22" s="78"/>
    </row>
    <row r="23" spans="1:9" ht="31.95" customHeight="1" x14ac:dyDescent="0.25">
      <c r="A23" s="8">
        <v>21</v>
      </c>
      <c r="B23" s="77" t="s">
        <v>33</v>
      </c>
      <c r="C23" s="80"/>
      <c r="D23" s="80"/>
      <c r="E23" s="80"/>
      <c r="F23" s="80"/>
      <c r="G23" s="80"/>
      <c r="H23" s="80"/>
      <c r="I23" s="80"/>
    </row>
    <row r="24" spans="1:9" ht="33.6" customHeight="1" x14ac:dyDescent="0.25">
      <c r="A24" s="8">
        <v>22</v>
      </c>
      <c r="B24" s="85" t="s">
        <v>35</v>
      </c>
      <c r="C24" s="86"/>
      <c r="D24" s="86"/>
      <c r="E24" s="86"/>
      <c r="F24" s="86"/>
      <c r="G24" s="86"/>
      <c r="H24" s="86"/>
      <c r="I24" s="86"/>
    </row>
    <row r="25" spans="1:9" ht="17.399999999999999" customHeight="1" x14ac:dyDescent="0.25">
      <c r="A25" s="8">
        <v>23</v>
      </c>
      <c r="B25" s="85" t="s">
        <v>34</v>
      </c>
      <c r="C25" s="86"/>
      <c r="D25" s="86"/>
      <c r="E25" s="86"/>
      <c r="F25" s="86"/>
      <c r="G25" s="86"/>
      <c r="H25" s="86"/>
      <c r="I25" s="86"/>
    </row>
  </sheetData>
  <mergeCells count="25">
    <mergeCell ref="B25:I25"/>
    <mergeCell ref="B23:I23"/>
    <mergeCell ref="B20:I20"/>
    <mergeCell ref="B18:I18"/>
    <mergeCell ref="B8:I8"/>
    <mergeCell ref="B14:I14"/>
    <mergeCell ref="B24:I24"/>
    <mergeCell ref="B17:I17"/>
    <mergeCell ref="B21:I21"/>
    <mergeCell ref="A1:I1"/>
    <mergeCell ref="B22:I22"/>
    <mergeCell ref="B9:I9"/>
    <mergeCell ref="B5:I5"/>
    <mergeCell ref="B13:I13"/>
    <mergeCell ref="B10:I10"/>
    <mergeCell ref="B11:I11"/>
    <mergeCell ref="B19:I19"/>
    <mergeCell ref="B12:I12"/>
    <mergeCell ref="B2:I2"/>
    <mergeCell ref="B3:I3"/>
    <mergeCell ref="B15:I15"/>
    <mergeCell ref="B16:I16"/>
    <mergeCell ref="B6:I6"/>
    <mergeCell ref="B7:I7"/>
    <mergeCell ref="B4:I4"/>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Zeros="0" tabSelected="1" showOutlineSymbols="0" view="pageBreakPreview" topLeftCell="B1" zoomScale="75" zoomScaleNormal="75" zoomScaleSheetLayoutView="75" workbookViewId="0">
      <selection activeCell="G8" sqref="G8"/>
    </sheetView>
  </sheetViews>
  <sheetFormatPr defaultColWidth="10.54296875" defaultRowHeight="15" x14ac:dyDescent="0.25"/>
  <cols>
    <col min="1" max="1" width="7.90625" style="2" hidden="1" customWidth="1"/>
    <col min="2" max="2" width="8.81640625" style="1" customWidth="1"/>
    <col min="3" max="3" width="36.81640625" customWidth="1"/>
    <col min="4" max="4" width="12.81640625" style="3" customWidth="1"/>
    <col min="5" max="5" width="6.81640625" customWidth="1"/>
    <col min="6" max="6" width="11.81640625" customWidth="1"/>
    <col min="7" max="7" width="11.81640625" style="2" customWidth="1"/>
    <col min="8" max="8" width="16.81640625" style="2" customWidth="1"/>
    <col min="9" max="9" width="12.90625" customWidth="1"/>
    <col min="10" max="10" width="37.54296875" customWidth="1"/>
  </cols>
  <sheetData>
    <row r="1" spans="1:8" ht="15.6" x14ac:dyDescent="0.25">
      <c r="A1" s="15"/>
      <c r="B1" s="16" t="s">
        <v>0</v>
      </c>
      <c r="C1" s="17"/>
      <c r="D1" s="17"/>
      <c r="E1" s="17"/>
      <c r="F1" s="17"/>
      <c r="G1" s="15"/>
      <c r="H1" s="17"/>
    </row>
    <row r="2" spans="1:8" x14ac:dyDescent="0.25">
      <c r="A2" s="18"/>
      <c r="B2" s="19" t="s">
        <v>49</v>
      </c>
      <c r="C2" s="20"/>
      <c r="D2" s="20"/>
      <c r="E2" s="20"/>
      <c r="F2" s="20"/>
      <c r="G2" s="18"/>
      <c r="H2" s="20"/>
    </row>
    <row r="3" spans="1:8" x14ac:dyDescent="0.25">
      <c r="A3" s="21"/>
      <c r="B3" s="22" t="s">
        <v>1</v>
      </c>
      <c r="C3" s="23"/>
      <c r="D3" s="23"/>
      <c r="E3" s="23"/>
      <c r="F3" s="23"/>
      <c r="G3" s="24"/>
      <c r="H3" s="25"/>
    </row>
    <row r="4" spans="1:8" x14ac:dyDescent="0.25">
      <c r="A4" s="26" t="s">
        <v>18</v>
      </c>
      <c r="B4" s="27" t="s">
        <v>3</v>
      </c>
      <c r="C4" s="28" t="s">
        <v>4</v>
      </c>
      <c r="D4" s="29" t="s">
        <v>5</v>
      </c>
      <c r="E4" s="30" t="s">
        <v>6</v>
      </c>
      <c r="F4" s="30" t="s">
        <v>7</v>
      </c>
      <c r="G4" s="31" t="s">
        <v>8</v>
      </c>
      <c r="H4" s="30" t="s">
        <v>9</v>
      </c>
    </row>
    <row r="5" spans="1:8" ht="15.6" thickBot="1" x14ac:dyDescent="0.3">
      <c r="A5" s="32"/>
      <c r="B5" s="33"/>
      <c r="C5" s="34"/>
      <c r="D5" s="35" t="s">
        <v>10</v>
      </c>
      <c r="E5" s="36"/>
      <c r="F5" s="54" t="s">
        <v>11</v>
      </c>
      <c r="G5" s="37"/>
      <c r="H5" s="38"/>
    </row>
    <row r="6" spans="1:8" s="6" customFormat="1" ht="33" customHeight="1" thickTop="1" x14ac:dyDescent="0.25">
      <c r="A6" s="39"/>
      <c r="B6" s="55" t="s">
        <v>12</v>
      </c>
      <c r="C6" s="95" t="s">
        <v>56</v>
      </c>
      <c r="D6" s="96"/>
      <c r="E6" s="96"/>
      <c r="F6" s="97"/>
      <c r="G6" s="53"/>
      <c r="H6" s="56" t="s">
        <v>2</v>
      </c>
    </row>
    <row r="7" spans="1:8" ht="33" customHeight="1" x14ac:dyDescent="0.25">
      <c r="A7" s="40"/>
      <c r="B7" s="57"/>
      <c r="C7" s="47" t="s">
        <v>16</v>
      </c>
      <c r="D7" s="49"/>
      <c r="E7" s="50"/>
      <c r="F7" s="49"/>
      <c r="G7" s="53"/>
      <c r="H7" s="58"/>
    </row>
    <row r="8" spans="1:8" ht="30" customHeight="1" x14ac:dyDescent="0.25">
      <c r="A8" s="59"/>
      <c r="B8" s="43" t="s">
        <v>46</v>
      </c>
      <c r="C8" s="44" t="s">
        <v>51</v>
      </c>
      <c r="D8" s="13" t="s">
        <v>54</v>
      </c>
      <c r="E8" s="45" t="s">
        <v>52</v>
      </c>
      <c r="F8" s="49">
        <v>4000</v>
      </c>
      <c r="G8" s="73"/>
      <c r="H8" s="46">
        <f>ROUND(G8*F8,2)</f>
        <v>0</v>
      </c>
    </row>
    <row r="9" spans="1:8" ht="33" customHeight="1" thickBot="1" x14ac:dyDescent="0.3">
      <c r="A9" s="41"/>
      <c r="B9" s="42" t="str">
        <f>B6</f>
        <v>A</v>
      </c>
      <c r="C9" s="90" t="str">
        <f>C6</f>
        <v>NB PEMBINA HIGHWAY - TURNBULL DRIVE TO ST. NORBERT BRIDGE, DIAMOND GRINDING</v>
      </c>
      <c r="D9" s="103"/>
      <c r="E9" s="103"/>
      <c r="F9" s="104"/>
      <c r="G9" s="64" t="s">
        <v>14</v>
      </c>
      <c r="H9" s="64">
        <f>SUM(H6:H8)</f>
        <v>0</v>
      </c>
    </row>
    <row r="10" spans="1:8" s="6" customFormat="1" ht="33" customHeight="1" thickTop="1" x14ac:dyDescent="0.25">
      <c r="A10" s="39"/>
      <c r="B10" s="55" t="s">
        <v>13</v>
      </c>
      <c r="C10" s="100" t="s">
        <v>50</v>
      </c>
      <c r="D10" s="101"/>
      <c r="E10" s="101"/>
      <c r="F10" s="102"/>
      <c r="G10" s="53"/>
      <c r="H10" s="61"/>
    </row>
    <row r="11" spans="1:8" ht="33" customHeight="1" x14ac:dyDescent="0.25">
      <c r="A11" s="40"/>
      <c r="B11" s="57"/>
      <c r="C11" s="47" t="s">
        <v>16</v>
      </c>
      <c r="D11" s="49"/>
      <c r="E11" s="50"/>
      <c r="F11" s="49"/>
      <c r="G11" s="53"/>
      <c r="H11" s="58"/>
    </row>
    <row r="12" spans="1:8" ht="30" customHeight="1" x14ac:dyDescent="0.25">
      <c r="A12" s="59"/>
      <c r="B12" s="43" t="s">
        <v>48</v>
      </c>
      <c r="C12" s="44" t="s">
        <v>51</v>
      </c>
      <c r="D12" s="13" t="s">
        <v>54</v>
      </c>
      <c r="E12" s="45" t="s">
        <v>52</v>
      </c>
      <c r="F12" s="49">
        <v>14900</v>
      </c>
      <c r="G12" s="73"/>
      <c r="H12" s="46">
        <f>ROUND(G12*F12,2)</f>
        <v>0</v>
      </c>
    </row>
    <row r="13" spans="1:8" ht="33" customHeight="1" x14ac:dyDescent="0.25">
      <c r="A13" s="62"/>
      <c r="B13" s="57"/>
      <c r="C13" s="48" t="s">
        <v>17</v>
      </c>
      <c r="D13" s="49"/>
      <c r="E13" s="50"/>
      <c r="F13" s="49"/>
      <c r="G13" s="53"/>
      <c r="H13" s="60"/>
    </row>
    <row r="14" spans="1:8" ht="30" customHeight="1" x14ac:dyDescent="0.25">
      <c r="A14" s="62"/>
      <c r="B14" s="63" t="s">
        <v>47</v>
      </c>
      <c r="C14" s="74" t="s">
        <v>53</v>
      </c>
      <c r="D14" s="52" t="s">
        <v>55</v>
      </c>
      <c r="E14" s="51" t="s">
        <v>27</v>
      </c>
      <c r="F14" s="51">
        <v>270</v>
      </c>
      <c r="G14" s="73"/>
      <c r="H14" s="46">
        <f>ROUND(G14*F14,2)</f>
        <v>0</v>
      </c>
    </row>
    <row r="15" spans="1:8" s="6" customFormat="1" ht="33" customHeight="1" thickBot="1" x14ac:dyDescent="0.3">
      <c r="A15" s="64"/>
      <c r="B15" s="42" t="str">
        <f>B10</f>
        <v>B</v>
      </c>
      <c r="C15" s="90" t="str">
        <f>C10</f>
        <v>WB STERLING LYON PARKWAY - VICTOR LEWIS DRIVE TO KENASTON BLVD, DIAMOND GRINDING</v>
      </c>
      <c r="D15" s="91"/>
      <c r="E15" s="91"/>
      <c r="F15" s="92"/>
      <c r="G15" s="64" t="s">
        <v>14</v>
      </c>
      <c r="H15" s="64">
        <f>SUM(H10:H14)</f>
        <v>0</v>
      </c>
    </row>
    <row r="16" spans="1:8" ht="36" customHeight="1" thickTop="1" x14ac:dyDescent="0.3">
      <c r="A16" s="65"/>
      <c r="B16" s="66"/>
      <c r="C16" s="67" t="s">
        <v>15</v>
      </c>
      <c r="D16" s="68"/>
      <c r="E16" s="69"/>
      <c r="F16" s="69"/>
      <c r="G16" s="70"/>
      <c r="H16" s="71"/>
    </row>
    <row r="17" spans="1:8" ht="33" customHeight="1" thickBot="1" x14ac:dyDescent="0.3">
      <c r="A17" s="41"/>
      <c r="B17" s="42" t="str">
        <f>B6</f>
        <v>A</v>
      </c>
      <c r="C17" s="105" t="str">
        <f>C6</f>
        <v>NB PEMBINA HIGHWAY - TURNBULL DRIVE TO ST. NORBERT BRIDGE, DIAMOND GRINDING</v>
      </c>
      <c r="D17" s="91"/>
      <c r="E17" s="91"/>
      <c r="F17" s="92"/>
      <c r="G17" s="41" t="s">
        <v>14</v>
      </c>
      <c r="H17" s="41">
        <f>H9</f>
        <v>0</v>
      </c>
    </row>
    <row r="18" spans="1:8" ht="33" customHeight="1" thickTop="1" thickBot="1" x14ac:dyDescent="0.3">
      <c r="A18" s="72"/>
      <c r="B18" s="42" t="str">
        <f>B10</f>
        <v>B</v>
      </c>
      <c r="C18" s="87" t="str">
        <f>C10</f>
        <v>WB STERLING LYON PARKWAY - VICTOR LEWIS DRIVE TO KENASTON BLVD, DIAMOND GRINDING</v>
      </c>
      <c r="D18" s="88"/>
      <c r="E18" s="88"/>
      <c r="F18" s="89"/>
      <c r="G18" s="72" t="s">
        <v>14</v>
      </c>
      <c r="H18" s="72">
        <f>H15</f>
        <v>0</v>
      </c>
    </row>
    <row r="19" spans="1:8" s="5" customFormat="1" ht="37.950000000000003" customHeight="1" thickTop="1" x14ac:dyDescent="0.25">
      <c r="A19" s="40"/>
      <c r="B19" s="98" t="s">
        <v>25</v>
      </c>
      <c r="C19" s="99"/>
      <c r="D19" s="99"/>
      <c r="E19" s="99"/>
      <c r="F19" s="99"/>
      <c r="G19" s="93">
        <f>SUM(H17:H18)</f>
        <v>0</v>
      </c>
      <c r="H19" s="94"/>
    </row>
    <row r="20" spans="1:8" ht="15.6" customHeight="1" x14ac:dyDescent="0.25">
      <c r="A20" s="12"/>
      <c r="B20" s="9"/>
      <c r="C20" s="10"/>
      <c r="D20" s="11"/>
      <c r="E20" s="10"/>
      <c r="F20" s="10"/>
      <c r="G20" s="4"/>
      <c r="H20" s="14"/>
    </row>
  </sheetData>
  <sheetProtection algorithmName="SHA-512" hashValue="Ij4Xc4lTJ8NIGdXY3IpQFmYRjdxA7Y7OWSP5/xLqdbdnfDMSN5vGHqRl1bQwDHhHbVF3+XhCos9/LdaBIBQd1A==" saltValue="zq+SLIYqMv9cO85glkbTtA==" spinCount="100000" sheet="1" objects="1" scenarios="1" selectLockedCells="1"/>
  <mergeCells count="8">
    <mergeCell ref="C18:F18"/>
    <mergeCell ref="C15:F15"/>
    <mergeCell ref="G19:H19"/>
    <mergeCell ref="C6:F6"/>
    <mergeCell ref="B19:F19"/>
    <mergeCell ref="C10:F10"/>
    <mergeCell ref="C9:F9"/>
    <mergeCell ref="C17:F17"/>
  </mergeCells>
  <phoneticPr fontId="0" type="noConversion"/>
  <conditionalFormatting sqref="D8">
    <cfRule type="cellIs" dxfId="5" priority="304" stopIfTrue="1" operator="equal">
      <formula>"CW 2130-R11"</formula>
    </cfRule>
    <cfRule type="cellIs" dxfId="4" priority="305" stopIfTrue="1" operator="equal">
      <formula>"CW 3120-R2"</formula>
    </cfRule>
    <cfRule type="cellIs" dxfId="3" priority="306" stopIfTrue="1" operator="equal">
      <formula>"CW 3240-R7"</formula>
    </cfRule>
  </conditionalFormatting>
  <conditionalFormatting sqref="D12">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xWindow="1008" yWindow="529"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 G12 G14">
      <formula1>IF(G8&gt;=0.01,ROUND(G8,2),0.01)</formula1>
    </dataValidation>
  </dataValidations>
  <pageMargins left="0.51181102362204722" right="0.51181102362204722" top="0.74803149606299213" bottom="0.74803149606299213" header="0.23622047244094491" footer="0.23622047244094491"/>
  <pageSetup scale="75" orientation="portrait" r:id="rId1"/>
  <headerFooter alignWithMargins="0">
    <oddHeader>&amp;L&amp;10The City of Winnipeg
Tender No. 370-2019 
&amp;XTemplate Version: C420190115 - RW&amp;R&amp;10Bid Submission
Page &amp;P+3 of  6</oddHeader>
    <oddFooter xml:space="preserve">&amp;R__________________
Name of Bidder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FORM B - PRICES</vt:lpstr>
      <vt:lpstr>'FORM B - PRICES'!Print_Area</vt:lpstr>
      <vt:lpstr>Instructions!Print_Area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MD_x000d_
Date: May 9, 2019_x000d_
_x000d_
_x000d_
_x000d_
_x000d_
File Size 29,021</dc:description>
  <cp:lastModifiedBy>WSP Canada Inc</cp:lastModifiedBy>
  <cp:lastPrinted>2019-05-09T13:11:02Z</cp:lastPrinted>
  <dcterms:created xsi:type="dcterms:W3CDTF">1999-03-31T15:44:33Z</dcterms:created>
  <dcterms:modified xsi:type="dcterms:W3CDTF">2019-05-09T15:45:04Z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