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531-2021\WORK IN PROGRESS\WC1\"/>
    </mc:Choice>
  </mc:AlternateContent>
  <xr:revisionPtr revIDLastSave="0" documentId="13_ncr:1_{FDF96931-8940-4D3C-9EEC-6669B6CBD33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F13" i="2" l="1"/>
  <c r="A8" i="2"/>
  <c r="A9" i="2" s="1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<sst xmlns="http://schemas.openxmlformats.org/spreadsheetml/2006/main" count="27" uniqueCount="24">
  <si>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</si>
  <si>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</si>
  <si>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</si>
  <si>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</si>
  <si>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</si>
  <si>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</si>
  <si>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</si>
  <si>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</si>
  <si>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</si>
  <si>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</si>
  <si>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 xml:space="preserve">Transport SEWPCC Sewage Sludge </t>
  </si>
  <si>
    <t>kL</t>
  </si>
  <si>
    <t>Transport WEWPCC Sewage Sludge</t>
  </si>
  <si>
    <t>Transport WEWPCC Sewage Sludge – reduced volume</t>
  </si>
  <si>
    <t>Emergency Transport Other Wastewater</t>
  </si>
  <si>
    <t>Hourly</t>
  </si>
  <si>
    <t>Hourly Charge for Tractor/Trailer and Operator</t>
  </si>
  <si>
    <t>E2.2, E2.10</t>
  </si>
  <si>
    <t>E2.3, E2.11</t>
  </si>
  <si>
    <t>E2.4, E2.12</t>
  </si>
  <si>
    <t>E2.5, E2.13</t>
  </si>
  <si>
    <t>E2.6, E2.14</t>
  </si>
  <si>
    <t>(See B10)</t>
  </si>
  <si>
    <t>TOTAL BID PRICE (GST and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</si>
</sst>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8" fontId="25" fillId="0" borderId="11" applyFill="0">
      <alignment horizontal="right" vertical="top"/>
    </xf>
    <xf numFmtId="168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6" fontId="28" fillId="0" borderId="13" applyFill="0">
      <alignment horizontal="centerContinuous" wrapText="1"/>
    </xf>
    <xf numFmtId="166" fontId="28" fillId="0" borderId="13" applyFill="0">
      <alignment horizontal="centerContinuous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3" fontId="25" fillId="0" borderId="10" applyFill="0"/>
    <xf numFmtId="173" fontId="25" fillId="0" borderId="10" applyFill="0"/>
    <xf numFmtId="173" fontId="25" fillId="0" borderId="10" applyFill="0"/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/>
    <xf numFmtId="167" fontId="25" fillId="0" borderId="10" applyFill="0"/>
    <xf numFmtId="167" fontId="25" fillId="0" borderId="10" applyFill="0"/>
    <xf numFmtId="167" fontId="25" fillId="0" borderId="12" applyFill="0">
      <alignment horizontal="right"/>
    </xf>
    <xf numFmtId="167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5" fontId="26" fillId="0" borderId="12" applyNumberFormat="0" applyFont="0" applyFill="0" applyBorder="0" applyAlignment="0" applyProtection="0">
      <alignment horizontal="center" vertical="top" wrapText="1"/>
    </xf>
    <xf numFmtId="175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70" fontId="33" fillId="0" borderId="0" applyFill="0">
      <alignment horizontal="left"/>
    </xf>
    <xf numFmtId="170" fontId="33" fillId="0" borderId="0" applyFill="0">
      <alignment horizontal="left"/>
    </xf>
    <xf numFmtId="171" fontId="34" fillId="0" borderId="0" applyFill="0">
      <alignment horizontal="right"/>
    </xf>
    <xf numFmtId="171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6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165" fontId="0" fillId="0" borderId="25" xfId="0" applyNumberFormat="1" applyBorder="1" applyAlignment="1" applyProtection="1"/>
    <xf numFmtId="0" fontId="2" fillId="0" borderId="26" xfId="0" applyFont="1" applyBorder="1" applyAlignment="1" applyProtection="1">
      <alignment horizontal="center" wrapText="1"/>
    </xf>
    <xf numFmtId="4" fontId="0" fillId="0" borderId="27" xfId="0" applyNumberFormat="1" applyBorder="1" applyAlignment="1" applyProtection="1">
      <alignment horizontal="right"/>
    </xf>
    <xf numFmtId="165" fontId="0" fillId="0" borderId="28" xfId="0" applyNumberFormat="1" applyBorder="1" applyAlignment="1" applyProtection="1"/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0" fontId="2" fillId="0" borderId="26" xfId="0" applyFont="1" applyBorder="1" applyAlignment="1" applyProtection="1">
      <alignment wrapText="1"/>
    </xf>
    <xf numFmtId="3" fontId="2" fillId="0" borderId="26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2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5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21" xfId="0" applyNumberFormat="1" applyBorder="1" applyAlignment="1" applyProtection="1">
      <alignment horizontal="right"/>
    </xf>
    <xf numFmtId="165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5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36" fillId="24" borderId="30" xfId="1" applyNumberFormat="1" applyFont="1" applyBorder="1" applyAlignment="1" applyProtection="1"/>
    <xf numFmtId="0" fontId="0" fillId="0" borderId="0" xfId="0" applyAlignment="1" applyProtection="1"/>
    <xf numFmtId="4" fontId="0" fillId="0" borderId="26" xfId="0" applyNumberFormat="1" applyBorder="1" applyAlignment="1" applyProtection="1">
      <alignment horizontal="right"/>
      <protection locked="0"/>
    </xf>
    <xf numFmtId="164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164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8"/>
  <sheetViews>
    <sheetView showGridLines="0" tabSelected="1" view="pageLayout" zoomScale="90" zoomScaleNormal="100" zoomScaleSheetLayoutView="130" zoomScalePageLayoutView="90" workbookViewId="0">
      <selection activeCell="F10" sqref="F10"/>
    </sheetView>
  </sheetViews>
  <sheetFormatPr defaultRowHeight="12.75" x14ac:dyDescent="0.2"/>
  <cols>
    <col min="1" max="1" width="5.7109375" style="12" customWidth="1"/>
    <col min="2" max="2" width="31.140625" style="12" customWidth="1"/>
    <col min="3" max="3" width="10.28515625" style="12" customWidth="1"/>
    <col min="4" max="4" width="13.7109375" style="6" customWidth="1"/>
    <col min="5" max="5" width="10.7109375" style="4" customWidth="1"/>
    <col min="6" max="6" width="12.42578125" style="1" customWidth="1"/>
    <col min="7" max="7" width="13.85546875" style="1" customWidth="1"/>
  </cols>
  <sheetData>
    <row r="1" spans="1:7" x14ac:dyDescent="0.2">
      <c r="A1" s="58"/>
      <c r="B1" s="58"/>
      <c r="C1" s="57" t="s">
        <v>8</v>
      </c>
      <c r="D1" s="57"/>
      <c r="E1" s="19"/>
      <c r="F1" s="2"/>
      <c r="G1" s="2"/>
    </row>
    <row r="2" spans="1:7" x14ac:dyDescent="0.2">
      <c r="A2" s="56"/>
      <c r="B2" s="56"/>
      <c r="C2" s="62" t="s">
        <v>22</v>
      </c>
      <c r="D2" s="63"/>
      <c r="E2" s="19"/>
      <c r="F2" s="3"/>
      <c r="G2" s="3"/>
    </row>
    <row r="3" spans="1:7" x14ac:dyDescent="0.2">
      <c r="A3" s="61"/>
      <c r="B3" s="56"/>
      <c r="C3" s="20"/>
      <c r="D3" s="21"/>
      <c r="E3" s="19"/>
      <c r="F3" s="3"/>
      <c r="G3" s="3"/>
    </row>
    <row r="4" spans="1:7" x14ac:dyDescent="0.2">
      <c r="A4" s="51" t="s">
        <v>9</v>
      </c>
      <c r="B4" s="51"/>
      <c r="C4" s="51"/>
      <c r="D4" s="22"/>
      <c r="E4" s="19"/>
      <c r="F4" s="3"/>
      <c r="G4" s="3"/>
    </row>
    <row r="5" spans="1:7" ht="22.5" x14ac:dyDescent="0.2">
      <c r="A5" s="16" t="s">
        <v>0</v>
      </c>
      <c r="B5" s="16" t="s">
        <v>1</v>
      </c>
      <c r="C5" s="17" t="s">
        <v>7</v>
      </c>
      <c r="D5" s="17" t="s">
        <v>3</v>
      </c>
      <c r="E5" s="18" t="s">
        <v>2</v>
      </c>
      <c r="F5" s="5" t="s">
        <v>4</v>
      </c>
      <c r="G5" s="5" t="s">
        <v>5</v>
      </c>
    </row>
    <row r="6" spans="1:7" ht="25.5" x14ac:dyDescent="0.2">
      <c r="A6" s="7">
        <v>1</v>
      </c>
      <c r="B6" s="13" t="s">
        <v>10</v>
      </c>
      <c r="C6" s="13" t="s">
        <v>17</v>
      </c>
      <c r="D6" s="8" t="s">
        <v>11</v>
      </c>
      <c r="E6" s="14">
        <v>235000</v>
      </c>
      <c r="F6" s="52"/>
      <c r="G6" s="9">
        <f>ROUND(E6*F6,2)</f>
        <v>0</v>
      </c>
    </row>
    <row r="7" spans="1:7" ht="25.5" x14ac:dyDescent="0.2">
      <c r="A7" s="10">
        <f>A6+1</f>
        <v>2</v>
      </c>
      <c r="B7" s="15" t="s">
        <v>12</v>
      </c>
      <c r="C7" s="15" t="s">
        <v>18</v>
      </c>
      <c r="D7" s="8" t="s">
        <v>11</v>
      </c>
      <c r="E7" s="11">
        <v>48000</v>
      </c>
      <c r="F7" s="52"/>
      <c r="G7" s="9">
        <f t="shared" ref="G7:G10" si="0">ROUND(E7*F7,2)</f>
        <v>0</v>
      </c>
    </row>
    <row r="8" spans="1:7" ht="25.5" x14ac:dyDescent="0.2">
      <c r="A8" s="10">
        <f t="shared" ref="A8:A10" si="1">A7+1</f>
        <v>3</v>
      </c>
      <c r="B8" s="15" t="s">
        <v>13</v>
      </c>
      <c r="C8" s="15" t="s">
        <v>19</v>
      </c>
      <c r="D8" s="8" t="s">
        <v>11</v>
      </c>
      <c r="E8" s="11">
        <v>5000</v>
      </c>
      <c r="F8" s="52"/>
      <c r="G8" s="9">
        <f t="shared" si="0"/>
        <v>0</v>
      </c>
    </row>
    <row r="9" spans="1:7" ht="25.5" x14ac:dyDescent="0.2">
      <c r="A9" s="10">
        <f t="shared" si="1"/>
        <v>4</v>
      </c>
      <c r="B9" s="15" t="s">
        <v>14</v>
      </c>
      <c r="C9" s="15" t="s">
        <v>20</v>
      </c>
      <c r="D9" s="8" t="s">
        <v>15</v>
      </c>
      <c r="E9" s="11">
        <v>50</v>
      </c>
      <c r="F9" s="52"/>
      <c r="G9" s="9">
        <f t="shared" si="0"/>
        <v>0</v>
      </c>
    </row>
    <row r="10" spans="1:7" ht="26.25" thickBot="1" x14ac:dyDescent="0.25">
      <c r="A10" s="10">
        <f t="shared" si="1"/>
        <v>5</v>
      </c>
      <c r="B10" s="15" t="s">
        <v>16</v>
      </c>
      <c r="C10" s="15" t="s">
        <v>21</v>
      </c>
      <c r="D10" s="8" t="s">
        <v>15</v>
      </c>
      <c r="E10" s="11">
        <v>125</v>
      </c>
      <c r="F10" s="52"/>
      <c r="G10" s="9">
        <f t="shared" si="0"/>
        <v>0</v>
      </c>
    </row>
    <row r="11" spans="1:7" ht="15" thickTop="1" x14ac:dyDescent="0.2">
      <c r="A11" s="23"/>
      <c r="B11" s="24"/>
      <c r="C11" s="24"/>
      <c r="D11" s="25"/>
      <c r="E11" s="26"/>
      <c r="F11" s="27"/>
      <c r="G11" s="28"/>
    </row>
    <row r="12" spans="1:7" ht="14.25" x14ac:dyDescent="0.2">
      <c r="A12" s="29"/>
      <c r="B12" s="30"/>
      <c r="C12" s="30"/>
      <c r="D12" s="31"/>
      <c r="E12" s="32"/>
      <c r="F12" s="59"/>
      <c r="G12" s="60"/>
    </row>
    <row r="13" spans="1:7" ht="14.25" x14ac:dyDescent="0.2">
      <c r="A13" s="29" t="s">
        <v>23</v>
      </c>
      <c r="B13" s="51"/>
      <c r="C13" s="51"/>
      <c r="D13" s="31"/>
      <c r="E13" s="32"/>
      <c r="F13" s="53">
        <f>SUM(G6:G10)</f>
        <v>0</v>
      </c>
      <c r="G13" s="54"/>
    </row>
    <row r="14" spans="1:7" ht="14.25" x14ac:dyDescent="0.2">
      <c r="A14" s="33"/>
      <c r="B14" s="34"/>
      <c r="C14" s="34"/>
      <c r="D14" s="35"/>
      <c r="E14" s="36"/>
      <c r="F14" s="37"/>
      <c r="G14" s="50"/>
    </row>
    <row r="15" spans="1:7" x14ac:dyDescent="0.2">
      <c r="A15" s="38"/>
      <c r="B15" s="39"/>
      <c r="C15" s="39"/>
      <c r="D15" s="40"/>
      <c r="E15" s="19"/>
      <c r="F15" s="2"/>
      <c r="G15" s="41"/>
    </row>
    <row r="16" spans="1:7" x14ac:dyDescent="0.2">
      <c r="A16" s="42"/>
      <c r="B16" s="39"/>
      <c r="C16" s="39"/>
      <c r="D16" s="40"/>
      <c r="E16" s="43"/>
      <c r="F16" s="44"/>
      <c r="G16" s="45"/>
    </row>
    <row r="17" spans="1:7" x14ac:dyDescent="0.2">
      <c r="A17" s="42"/>
      <c r="B17" s="39"/>
      <c r="C17" s="39"/>
      <c r="D17" s="40"/>
      <c r="E17" s="55" t="s">
        <v>6</v>
      </c>
      <c r="F17" s="55"/>
      <c r="G17" s="46"/>
    </row>
    <row r="18" spans="1:7" x14ac:dyDescent="0.2">
      <c r="A18" s="47"/>
      <c r="B18" s="48"/>
      <c r="C18" s="48"/>
      <c r="D18" s="49"/>
      <c r="E18" s="43"/>
      <c r="F18" s="44"/>
      <c r="G18" s="45"/>
    </row>
  </sheetData>
  <sheetProtection algorithmName="SHA-512" hashValue="Pq1cCh5CI83zjx7uTkjufk4/uYrXgAhlvwwByQqaaFggCX3xoUh223Oq9M4YyVcdzLR9kE089AMfbvGBt0Q9fw==" saltValue="kotrpknIe7j9hHIzXgsSXQ==" spinCount="100000" sheet="1" objects="1" scenarios="1" selectLockedCells="1"/>
  <mergeCells count="8">
    <mergeCell ref="F13:G13"/>
    <mergeCell ref="E17:F17"/>
    <mergeCell ref="A2:B2"/>
    <mergeCell ref="C1:D1"/>
    <mergeCell ref="A1:B1"/>
    <mergeCell ref="F12:G12"/>
    <mergeCell ref="A3:B3"/>
    <mergeCell ref="C2:D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No.531-2021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2022-06-27T21:30:25Z</cp:lastPrinted>
  <dcterms:created xsi:type="dcterms:W3CDTF">1999-10-18T14:40:40Z</dcterms:created>
  <dcterms:modified xsi:type="dcterms:W3CDTF">2022-07-15T15:53:13Z</dcterms:modified>
</cp:coreProperties>
</file>