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1\813-2021\WORK IN PROGRESS\"/>
    </mc:Choice>
  </mc:AlternateContent>
  <xr:revisionPtr revIDLastSave="0" documentId="13_ncr:1_{723B1641-0EE7-455E-B40A-AD85F6AA31D4}" xr6:coauthVersionLast="36" xr6:coauthVersionMax="36" xr10:uidLastSave="{00000000-0000-0000-0000-000000000000}"/>
  <bookViews>
    <workbookView xWindow="0" yWindow="0" windowWidth="20460" windowHeight="691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prices'!$A$5:$G$58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prices'!$A$1:$G$66</definedName>
    <definedName name="Print_Area_1">'Unit prices'!$A$13:$G$85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12" i="2" l="1"/>
  <c r="G11" i="2"/>
  <c r="G10" i="2"/>
  <c r="G9" i="2"/>
  <c r="G8" i="2"/>
  <c r="G7" i="2"/>
  <c r="G33" i="2"/>
  <c r="G32" i="2"/>
  <c r="G31" i="2"/>
  <c r="G30" i="2"/>
  <c r="G29" i="2"/>
  <c r="G28" i="2"/>
  <c r="G40" i="2"/>
  <c r="G39" i="2"/>
  <c r="G38" i="2"/>
  <c r="G37" i="2"/>
  <c r="G36" i="2"/>
  <c r="G35" i="2"/>
  <c r="G47" i="2"/>
  <c r="G46" i="2"/>
  <c r="G45" i="2"/>
  <c r="G44" i="2"/>
  <c r="G43" i="2"/>
  <c r="G42" i="2"/>
  <c r="G14" i="2" l="1"/>
  <c r="G57" i="2" l="1"/>
  <c r="G58" i="2" l="1"/>
  <c r="G15" i="2"/>
  <c r="G16" i="2"/>
  <c r="G17" i="2"/>
  <c r="G18" i="2"/>
  <c r="G19" i="2"/>
  <c r="G21" i="2"/>
  <c r="G22" i="2"/>
  <c r="G23" i="2"/>
  <c r="G24" i="2"/>
  <c r="G25" i="2"/>
  <c r="G26" i="2"/>
  <c r="G49" i="2"/>
  <c r="G50" i="2"/>
  <c r="G51" i="2"/>
  <c r="G52" i="2"/>
  <c r="G53" i="2"/>
  <c r="G54" i="2"/>
  <c r="G55" i="2"/>
  <c r="G56" i="2"/>
  <c r="F6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<sst xmlns="http://schemas.openxmlformats.org/spreadsheetml/2006/main" count="122" uniqueCount="42">
  <si>
    <t>Item</t>
  </si>
  <si>
    <t>Description</t>
  </si>
  <si>
    <t>Unit</t>
  </si>
  <si>
    <t>Unit Price</t>
  </si>
  <si>
    <t>Amount</t>
  </si>
  <si>
    <t>Name of Bidder</t>
  </si>
  <si>
    <t>Spec.
Ref</t>
  </si>
  <si>
    <t>FORM B:PRICES</t>
  </si>
  <si>
    <t>UNIT PRICES</t>
  </si>
  <si>
    <t>(See "Prices" clause in tender document)</t>
  </si>
  <si>
    <t>TOTAL BID PRICE (GST extra) (in numbers)</t>
  </si>
  <si>
    <t>each/year</t>
  </si>
  <si>
    <t>Approximate Annual Quantity</t>
  </si>
  <si>
    <t>a) 1.5 cubic metre Solid Waste Container</t>
  </si>
  <si>
    <t>b) 2.25 cubic metre Solid Waste Container</t>
  </si>
  <si>
    <t>c) 3.0 cubic metre Solid Waste Container</t>
  </si>
  <si>
    <t>d) 4.5 cubic metre Solid Waste Container</t>
  </si>
  <si>
    <t>e) 5 cubic metre Solid Waste Container</t>
  </si>
  <si>
    <t>f) 6 cubic metre Solid Waste Container</t>
  </si>
  <si>
    <t>D2.2 (a), D3.1 (dd)</t>
  </si>
  <si>
    <t>D2.2 (a), D3.1 (a)</t>
  </si>
  <si>
    <t>Unlocking Service</t>
  </si>
  <si>
    <t>D2.2 (b)</t>
  </si>
  <si>
    <t>Pull Box Service Per Solid Waste Container</t>
  </si>
  <si>
    <t>Extra Work</t>
  </si>
  <si>
    <t>D2.2 (d)</t>
  </si>
  <si>
    <t>hour</t>
  </si>
  <si>
    <t>D2.2 (e)</t>
  </si>
  <si>
    <r>
      <t xml:space="preserve">Pull Out Service </t>
    </r>
    <r>
      <rPr>
        <sz val="10"/>
        <rFont val="Arial"/>
        <family val="2"/>
      </rPr>
      <t xml:space="preserve">Container Collection two, three and/or five times per week per location; (185 King St, 510 Main St, 251 Donald St) </t>
    </r>
  </si>
  <si>
    <t>D2.2 (c)</t>
  </si>
  <si>
    <t>Front Load Collection of Solid Waste from Multi-Family Dwellings and Other Establishments in the North West Area of the City of Winnipeg on a Set Day
Cycle Once</t>
  </si>
  <si>
    <t>D2.2(a), D3.1 (ee)</t>
  </si>
  <si>
    <t>Front Load Collection of Solid Waste from Multi-Family Dwellings and Other Establishments in the North West Area of the City of Winnipeg on a Set Day
Cycle Twice</t>
  </si>
  <si>
    <t>D2.2 (a), D3.1 (ff)</t>
  </si>
  <si>
    <t>Front Load Collection of Solid Waste from Multi-Family Dwellings and Other Establishments in the North West Area of the City of Winnipeg on a Set Day
Cycle Every Two Weeks</t>
  </si>
  <si>
    <t>Front Load Collection of Solid Waste from Multi-Family Dwellings and Other Establishments in the North West Area of the City of Winnipeg on a Set Day
Cycle on an As-Required Basis</t>
  </si>
  <si>
    <t>Front Load Collection of Solid Waste from Multi-Family Dwellings and Other Establishments in the North West Area of the City of Winnipeg on a Set Day
Cycle Three Times per Week</t>
  </si>
  <si>
    <t>D2.2 (a), D3.1 (gg)</t>
  </si>
  <si>
    <t>Front Load Collection of Solid Waste from Multi-Family Dwellings and Other Establishments in the North West Area of the City of Winnipeg on a Set Day
Cycle Four Times per Week</t>
  </si>
  <si>
    <t>D2.2 (a), D3.1 (hh)</t>
  </si>
  <si>
    <t>Front Load Collection of Solid Waste from Multi-Family Dwellings and Other Establishments in the North West Area of the City of Winnipeg on a Set Day
Cycle Five Times per Week</t>
  </si>
  <si>
    <t>D2.2 (a), D3.1 (ii)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</si>
</sst>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72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165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5" fontId="0" fillId="0" borderId="20" xfId="0" applyNumberFormat="1" applyBorder="1" applyAlignment="1"/>
    <xf numFmtId="165" fontId="0" fillId="0" borderId="16" xfId="0" applyNumberFormat="1" applyBorder="1" applyAlignment="1"/>
    <xf numFmtId="165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7" fillId="24" borderId="24" xfId="1" applyNumberFormat="1" applyFont="1" applyBorder="1" applyAlignment="1">
      <alignment horizontal="left"/>
    </xf>
    <xf numFmtId="165" fontId="0" fillId="0" borderId="25" xfId="0" applyNumberFormat="1" applyBorder="1" applyAlignment="1" applyProtection="1"/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165" fontId="0" fillId="0" borderId="28" xfId="0" applyNumberFormat="1" applyBorder="1" applyAlignment="1" applyProtection="1"/>
    <xf numFmtId="0" fontId="0" fillId="0" borderId="29" xfId="0" applyBorder="1" applyAlignment="1" applyProtection="1">
      <alignment wrapText="1"/>
    </xf>
    <xf numFmtId="0" fontId="0" fillId="0" borderId="0" xfId="0" applyAlignment="1" applyProtection="1">
      <protection locked="0"/>
    </xf>
    <xf numFmtId="0" fontId="3" fillId="0" borderId="29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3" fillId="0" borderId="29" xfId="0" applyNumberFormat="1" applyFont="1" applyFill="1" applyBorder="1"/>
    <xf numFmtId="0" fontId="2" fillId="0" borderId="26" xfId="0" applyFont="1" applyBorder="1" applyAlignment="1" applyProtection="1">
      <alignment wrapText="1"/>
    </xf>
    <xf numFmtId="0" fontId="2" fillId="0" borderId="29" xfId="0" applyFont="1" applyBorder="1" applyAlignment="1" applyProtection="1">
      <alignment wrapText="1"/>
    </xf>
    <xf numFmtId="4" fontId="0" fillId="0" borderId="26" xfId="0" applyNumberFormat="1" applyBorder="1" applyAlignment="1" applyProtection="1">
      <alignment horizontal="right"/>
    </xf>
    <xf numFmtId="0" fontId="2" fillId="0" borderId="29" xfId="0" applyFont="1" applyFill="1" applyBorder="1" applyAlignment="1" applyProtection="1">
      <alignment wrapText="1"/>
    </xf>
    <xf numFmtId="3" fontId="0" fillId="0" borderId="26" xfId="0" applyNumberFormat="1" applyFill="1" applyBorder="1" applyAlignment="1" applyProtection="1">
      <alignment horizontal="center"/>
    </xf>
    <xf numFmtId="164" fontId="37" fillId="24" borderId="14" xfId="1" applyNumberFormat="1" applyFont="1" applyBorder="1" applyAlignment="1">
      <alignment horizontal="center"/>
    </xf>
    <xf numFmtId="0" fontId="37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164" fontId="37" fillId="24" borderId="0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  <xf numFmtId="165" fontId="0" fillId="0" borderId="0" xfId="0" applyNumberFormat="1" applyAlignment="1" applyProtection="1">
      <alignment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85"/>
  <sheetViews>
    <sheetView showGridLines="0" tabSelected="1" showWhiteSpace="0" view="pageLayout" zoomScaleNormal="100" zoomScaleSheetLayoutView="100" workbookViewId="0">
      <selection activeCell="I49" sqref="I49"/>
    </sheetView>
  </sheetViews>
  <sheetFormatPr defaultRowHeight="12.75" x14ac:dyDescent="0.2"/>
  <cols>
    <col min="1" max="1" width="5.7109375" style="53" customWidth="1"/>
    <col min="2" max="2" width="37" style="53" bestFit="1" customWidth="1"/>
    <col min="3" max="3" width="10.28515625" style="53" customWidth="1"/>
    <col min="4" max="4" width="13.7109375" style="29" customWidth="1"/>
    <col min="5" max="5" width="10.7109375" style="19" customWidth="1"/>
    <col min="6" max="6" width="12.42578125" style="1" customWidth="1"/>
    <col min="7" max="7" width="13.85546875" style="1" customWidth="1"/>
  </cols>
  <sheetData>
    <row r="1" spans="1:7" x14ac:dyDescent="0.2">
      <c r="A1" s="67"/>
      <c r="B1" s="67"/>
      <c r="C1" s="66" t="s">
        <v>7</v>
      </c>
      <c r="D1" s="66"/>
      <c r="G1" s="13"/>
    </row>
    <row r="2" spans="1:7" x14ac:dyDescent="0.2">
      <c r="A2" s="65"/>
      <c r="B2" s="65"/>
      <c r="C2" s="55" t="s">
        <v>9</v>
      </c>
      <c r="D2" s="55"/>
      <c r="F2" s="3"/>
      <c r="G2" s="14"/>
    </row>
    <row r="3" spans="1:7" x14ac:dyDescent="0.2">
      <c r="A3" s="70"/>
      <c r="B3" s="65"/>
      <c r="C3" s="52"/>
      <c r="D3" s="30"/>
      <c r="F3" s="3"/>
      <c r="G3" s="14"/>
    </row>
    <row r="4" spans="1:7" x14ac:dyDescent="0.2">
      <c r="A4" s="53" t="s">
        <v>8</v>
      </c>
      <c r="F4" s="3"/>
      <c r="G4" s="14"/>
    </row>
    <row r="5" spans="1:7" ht="33.75" x14ac:dyDescent="0.2">
      <c r="A5" s="24" t="s">
        <v>0</v>
      </c>
      <c r="B5" s="24" t="s">
        <v>1</v>
      </c>
      <c r="C5" s="25" t="s">
        <v>6</v>
      </c>
      <c r="D5" s="25" t="s">
        <v>2</v>
      </c>
      <c r="E5" s="26" t="s">
        <v>12</v>
      </c>
      <c r="F5" s="27" t="s">
        <v>3</v>
      </c>
      <c r="G5" s="28" t="s">
        <v>4</v>
      </c>
    </row>
    <row r="6" spans="1:7" ht="63" customHeight="1" x14ac:dyDescent="0.2">
      <c r="A6" s="47"/>
      <c r="B6" s="57" t="s">
        <v>34</v>
      </c>
      <c r="C6" s="50" t="s">
        <v>19</v>
      </c>
      <c r="D6" s="44"/>
      <c r="E6" s="51"/>
      <c r="F6" s="59"/>
      <c r="G6" s="46"/>
    </row>
    <row r="7" spans="1:7" x14ac:dyDescent="0.2">
      <c r="A7" s="47">
        <v>1</v>
      </c>
      <c r="B7" s="56" t="s">
        <v>13</v>
      </c>
      <c r="C7" s="48"/>
      <c r="D7" s="44" t="s">
        <v>11</v>
      </c>
      <c r="E7" s="51">
        <v>6</v>
      </c>
      <c r="F7" s="45"/>
      <c r="G7" s="46">
        <f t="shared" ref="G7:G12" si="0">ROUND(E7*F7,2)</f>
        <v>0</v>
      </c>
    </row>
    <row r="8" spans="1:7" ht="12.75" customHeight="1" x14ac:dyDescent="0.2">
      <c r="A8" s="47"/>
      <c r="B8" s="56" t="s">
        <v>14</v>
      </c>
      <c r="C8" s="48"/>
      <c r="D8" s="44" t="s">
        <v>11</v>
      </c>
      <c r="E8" s="51">
        <v>14</v>
      </c>
      <c r="F8" s="45"/>
      <c r="G8" s="46">
        <f t="shared" si="0"/>
        <v>0</v>
      </c>
    </row>
    <row r="9" spans="1:7" x14ac:dyDescent="0.2">
      <c r="A9" s="47"/>
      <c r="B9" s="56" t="s">
        <v>15</v>
      </c>
      <c r="C9" s="48"/>
      <c r="D9" s="44" t="s">
        <v>11</v>
      </c>
      <c r="E9" s="51">
        <v>6</v>
      </c>
      <c r="F9" s="45"/>
      <c r="G9" s="46">
        <f t="shared" si="0"/>
        <v>0</v>
      </c>
    </row>
    <row r="10" spans="1:7" x14ac:dyDescent="0.2">
      <c r="A10" s="47"/>
      <c r="B10" s="56" t="s">
        <v>16</v>
      </c>
      <c r="C10" s="48"/>
      <c r="D10" s="44" t="s">
        <v>11</v>
      </c>
      <c r="E10" s="51">
        <v>1</v>
      </c>
      <c r="F10" s="45"/>
      <c r="G10" s="46">
        <f t="shared" si="0"/>
        <v>0</v>
      </c>
    </row>
    <row r="11" spans="1:7" x14ac:dyDescent="0.2">
      <c r="A11" s="47"/>
      <c r="B11" s="56" t="s">
        <v>17</v>
      </c>
      <c r="C11" s="48"/>
      <c r="D11" s="44" t="s">
        <v>11</v>
      </c>
      <c r="E11" s="51">
        <v>1</v>
      </c>
      <c r="F11" s="45"/>
      <c r="G11" s="46">
        <f t="shared" si="0"/>
        <v>0</v>
      </c>
    </row>
    <row r="12" spans="1:7" x14ac:dyDescent="0.2">
      <c r="A12" s="47"/>
      <c r="B12" s="56" t="s">
        <v>18</v>
      </c>
      <c r="C12" s="48"/>
      <c r="D12" s="44" t="s">
        <v>11</v>
      </c>
      <c r="E12" s="51">
        <v>1</v>
      </c>
      <c r="F12" s="45"/>
      <c r="G12" s="46">
        <f t="shared" si="0"/>
        <v>0</v>
      </c>
    </row>
    <row r="13" spans="1:7" ht="65.25" customHeight="1" x14ac:dyDescent="0.2">
      <c r="A13" s="43">
        <v>2</v>
      </c>
      <c r="B13" s="57" t="s">
        <v>30</v>
      </c>
      <c r="C13" s="44" t="s">
        <v>31</v>
      </c>
      <c r="D13" s="44"/>
      <c r="E13" s="51"/>
      <c r="F13" s="59"/>
      <c r="G13" s="46"/>
    </row>
    <row r="14" spans="1:7" x14ac:dyDescent="0.2">
      <c r="A14" s="47"/>
      <c r="B14" s="56" t="s">
        <v>13</v>
      </c>
      <c r="C14" s="48"/>
      <c r="D14" s="44" t="s">
        <v>11</v>
      </c>
      <c r="E14" s="51">
        <v>67</v>
      </c>
      <c r="F14" s="45"/>
      <c r="G14" s="46">
        <f>ROUND(E14*F14,2)</f>
        <v>0</v>
      </c>
    </row>
    <row r="15" spans="1:7" x14ac:dyDescent="0.2">
      <c r="A15" s="47"/>
      <c r="B15" s="56" t="s">
        <v>14</v>
      </c>
      <c r="C15" s="48"/>
      <c r="D15" s="44" t="s">
        <v>11</v>
      </c>
      <c r="E15" s="51">
        <v>140</v>
      </c>
      <c r="F15" s="45"/>
      <c r="G15" s="46">
        <f t="shared" ref="G15:G58" si="1">ROUND(E15*F15,2)</f>
        <v>0</v>
      </c>
    </row>
    <row r="16" spans="1:7" x14ac:dyDescent="0.2">
      <c r="A16" s="47"/>
      <c r="B16" s="56" t="s">
        <v>15</v>
      </c>
      <c r="C16" s="48"/>
      <c r="D16" s="44" t="s">
        <v>11</v>
      </c>
      <c r="E16" s="51">
        <v>135</v>
      </c>
      <c r="F16" s="45"/>
      <c r="G16" s="46">
        <f t="shared" si="1"/>
        <v>0</v>
      </c>
    </row>
    <row r="17" spans="1:7" x14ac:dyDescent="0.2">
      <c r="A17" s="47"/>
      <c r="B17" s="56" t="s">
        <v>16</v>
      </c>
      <c r="C17" s="48"/>
      <c r="D17" s="44" t="s">
        <v>11</v>
      </c>
      <c r="E17" s="51">
        <v>84</v>
      </c>
      <c r="F17" s="45"/>
      <c r="G17" s="46">
        <f t="shared" si="1"/>
        <v>0</v>
      </c>
    </row>
    <row r="18" spans="1:7" ht="12.75" customHeight="1" x14ac:dyDescent="0.2">
      <c r="A18" s="47"/>
      <c r="B18" s="56" t="s">
        <v>17</v>
      </c>
      <c r="C18" s="48"/>
      <c r="D18" s="44" t="s">
        <v>11</v>
      </c>
      <c r="E18" s="51">
        <v>1</v>
      </c>
      <c r="F18" s="45"/>
      <c r="G18" s="46">
        <f t="shared" si="1"/>
        <v>0</v>
      </c>
    </row>
    <row r="19" spans="1:7" x14ac:dyDescent="0.2">
      <c r="A19" s="47"/>
      <c r="B19" s="56" t="s">
        <v>18</v>
      </c>
      <c r="C19" s="48"/>
      <c r="D19" s="44" t="s">
        <v>11</v>
      </c>
      <c r="E19" s="51">
        <v>10</v>
      </c>
      <c r="F19" s="45"/>
      <c r="G19" s="46">
        <f t="shared" si="1"/>
        <v>0</v>
      </c>
    </row>
    <row r="20" spans="1:7" ht="63.75" x14ac:dyDescent="0.2">
      <c r="A20" s="47">
        <v>3</v>
      </c>
      <c r="B20" s="57" t="s">
        <v>32</v>
      </c>
      <c r="C20" s="50" t="s">
        <v>33</v>
      </c>
      <c r="D20" s="44"/>
      <c r="E20" s="51"/>
      <c r="F20" s="59"/>
      <c r="G20" s="46"/>
    </row>
    <row r="21" spans="1:7" ht="12.75" customHeight="1" x14ac:dyDescent="0.2">
      <c r="A21" s="47"/>
      <c r="B21" s="56" t="s">
        <v>13</v>
      </c>
      <c r="C21" s="48"/>
      <c r="D21" s="44" t="s">
        <v>11</v>
      </c>
      <c r="E21" s="51">
        <v>81</v>
      </c>
      <c r="F21" s="45"/>
      <c r="G21" s="46">
        <f t="shared" si="1"/>
        <v>0</v>
      </c>
    </row>
    <row r="22" spans="1:7" x14ac:dyDescent="0.2">
      <c r="A22" s="47"/>
      <c r="B22" s="56" t="s">
        <v>14</v>
      </c>
      <c r="C22" s="48"/>
      <c r="D22" s="44" t="s">
        <v>11</v>
      </c>
      <c r="E22" s="51">
        <v>209</v>
      </c>
      <c r="F22" s="45"/>
      <c r="G22" s="46">
        <f t="shared" si="1"/>
        <v>0</v>
      </c>
    </row>
    <row r="23" spans="1:7" x14ac:dyDescent="0.2">
      <c r="A23" s="47"/>
      <c r="B23" s="56" t="s">
        <v>15</v>
      </c>
      <c r="C23" s="48"/>
      <c r="D23" s="44" t="s">
        <v>11</v>
      </c>
      <c r="E23" s="51">
        <v>277</v>
      </c>
      <c r="F23" s="45"/>
      <c r="G23" s="46">
        <f t="shared" si="1"/>
        <v>0</v>
      </c>
    </row>
    <row r="24" spans="1:7" x14ac:dyDescent="0.2">
      <c r="A24" s="47"/>
      <c r="B24" s="56" t="s">
        <v>16</v>
      </c>
      <c r="C24" s="48"/>
      <c r="D24" s="44" t="s">
        <v>11</v>
      </c>
      <c r="E24" s="51">
        <v>457</v>
      </c>
      <c r="F24" s="45"/>
      <c r="G24" s="46">
        <f t="shared" si="1"/>
        <v>0</v>
      </c>
    </row>
    <row r="25" spans="1:7" x14ac:dyDescent="0.2">
      <c r="A25" s="47"/>
      <c r="B25" s="56" t="s">
        <v>17</v>
      </c>
      <c r="C25" s="48"/>
      <c r="D25" s="44" t="s">
        <v>11</v>
      </c>
      <c r="E25" s="51">
        <v>1</v>
      </c>
      <c r="F25" s="45"/>
      <c r="G25" s="46">
        <f t="shared" si="1"/>
        <v>0</v>
      </c>
    </row>
    <row r="26" spans="1:7" x14ac:dyDescent="0.2">
      <c r="A26" s="47"/>
      <c r="B26" s="56" t="s">
        <v>18</v>
      </c>
      <c r="C26" s="48"/>
      <c r="D26" s="44" t="s">
        <v>11</v>
      </c>
      <c r="E26" s="51">
        <v>50</v>
      </c>
      <c r="F26" s="45"/>
      <c r="G26" s="46">
        <f t="shared" si="1"/>
        <v>0</v>
      </c>
    </row>
    <row r="27" spans="1:7" ht="63" customHeight="1" x14ac:dyDescent="0.2">
      <c r="A27" s="47"/>
      <c r="B27" s="57" t="s">
        <v>36</v>
      </c>
      <c r="C27" s="50" t="s">
        <v>37</v>
      </c>
      <c r="D27" s="44"/>
      <c r="E27" s="51"/>
      <c r="F27" s="59"/>
      <c r="G27" s="46"/>
    </row>
    <row r="28" spans="1:7" x14ac:dyDescent="0.2">
      <c r="A28" s="47">
        <v>4</v>
      </c>
      <c r="B28" s="56" t="s">
        <v>13</v>
      </c>
      <c r="C28" s="48"/>
      <c r="D28" s="44" t="s">
        <v>11</v>
      </c>
      <c r="E28" s="51">
        <v>1</v>
      </c>
      <c r="F28" s="45"/>
      <c r="G28" s="46">
        <f t="shared" ref="G28:G33" si="2">ROUND(E28*F28,2)</f>
        <v>0</v>
      </c>
    </row>
    <row r="29" spans="1:7" ht="12.75" customHeight="1" x14ac:dyDescent="0.2">
      <c r="A29" s="47"/>
      <c r="B29" s="56" t="s">
        <v>14</v>
      </c>
      <c r="C29" s="48"/>
      <c r="D29" s="44" t="s">
        <v>11</v>
      </c>
      <c r="E29" s="51">
        <v>1</v>
      </c>
      <c r="F29" s="45"/>
      <c r="G29" s="46">
        <f t="shared" si="2"/>
        <v>0</v>
      </c>
    </row>
    <row r="30" spans="1:7" x14ac:dyDescent="0.2">
      <c r="A30" s="47"/>
      <c r="B30" s="56" t="s">
        <v>15</v>
      </c>
      <c r="C30" s="48"/>
      <c r="D30" s="44" t="s">
        <v>11</v>
      </c>
      <c r="E30" s="51">
        <v>1</v>
      </c>
      <c r="F30" s="45"/>
      <c r="G30" s="46">
        <f t="shared" si="2"/>
        <v>0</v>
      </c>
    </row>
    <row r="31" spans="1:7" x14ac:dyDescent="0.2">
      <c r="A31" s="47"/>
      <c r="B31" s="56" t="s">
        <v>16</v>
      </c>
      <c r="C31" s="48"/>
      <c r="D31" s="44" t="s">
        <v>11</v>
      </c>
      <c r="E31" s="51">
        <v>1</v>
      </c>
      <c r="F31" s="45"/>
      <c r="G31" s="46">
        <f t="shared" si="2"/>
        <v>0</v>
      </c>
    </row>
    <row r="32" spans="1:7" x14ac:dyDescent="0.2">
      <c r="A32" s="47"/>
      <c r="B32" s="56" t="s">
        <v>17</v>
      </c>
      <c r="C32" s="48"/>
      <c r="D32" s="44" t="s">
        <v>11</v>
      </c>
      <c r="E32" s="51">
        <v>1</v>
      </c>
      <c r="F32" s="45"/>
      <c r="G32" s="46">
        <f t="shared" si="2"/>
        <v>0</v>
      </c>
    </row>
    <row r="33" spans="1:7" x14ac:dyDescent="0.2">
      <c r="A33" s="47"/>
      <c r="B33" s="56" t="s">
        <v>18</v>
      </c>
      <c r="C33" s="48"/>
      <c r="D33" s="44" t="s">
        <v>11</v>
      </c>
      <c r="E33" s="51">
        <v>1</v>
      </c>
      <c r="F33" s="45"/>
      <c r="G33" s="46">
        <f t="shared" si="2"/>
        <v>0</v>
      </c>
    </row>
    <row r="34" spans="1:7" ht="63" customHeight="1" x14ac:dyDescent="0.2">
      <c r="A34" s="47"/>
      <c r="B34" s="57" t="s">
        <v>38</v>
      </c>
      <c r="C34" s="50" t="s">
        <v>39</v>
      </c>
      <c r="D34" s="44"/>
      <c r="E34" s="51"/>
      <c r="F34" s="59"/>
      <c r="G34" s="46"/>
    </row>
    <row r="35" spans="1:7" x14ac:dyDescent="0.2">
      <c r="A35" s="47">
        <v>5</v>
      </c>
      <c r="B35" s="56" t="s">
        <v>13</v>
      </c>
      <c r="C35" s="48"/>
      <c r="D35" s="44" t="s">
        <v>11</v>
      </c>
      <c r="E35" s="51">
        <v>1</v>
      </c>
      <c r="F35" s="45"/>
      <c r="G35" s="46">
        <f t="shared" ref="G35:G40" si="3">ROUND(E35*F35,2)</f>
        <v>0</v>
      </c>
    </row>
    <row r="36" spans="1:7" ht="12.75" customHeight="1" x14ac:dyDescent="0.2">
      <c r="A36" s="47"/>
      <c r="B36" s="56" t="s">
        <v>14</v>
      </c>
      <c r="C36" s="48"/>
      <c r="D36" s="44" t="s">
        <v>11</v>
      </c>
      <c r="E36" s="51">
        <v>1</v>
      </c>
      <c r="F36" s="45"/>
      <c r="G36" s="46">
        <f t="shared" si="3"/>
        <v>0</v>
      </c>
    </row>
    <row r="37" spans="1:7" x14ac:dyDescent="0.2">
      <c r="A37" s="47"/>
      <c r="B37" s="56" t="s">
        <v>15</v>
      </c>
      <c r="C37" s="48"/>
      <c r="D37" s="44" t="s">
        <v>11</v>
      </c>
      <c r="E37" s="51">
        <v>1</v>
      </c>
      <c r="F37" s="45"/>
      <c r="G37" s="46">
        <f t="shared" si="3"/>
        <v>0</v>
      </c>
    </row>
    <row r="38" spans="1:7" x14ac:dyDescent="0.2">
      <c r="A38" s="47"/>
      <c r="B38" s="56" t="s">
        <v>16</v>
      </c>
      <c r="C38" s="48"/>
      <c r="D38" s="44" t="s">
        <v>11</v>
      </c>
      <c r="E38" s="51">
        <v>1</v>
      </c>
      <c r="F38" s="45"/>
      <c r="G38" s="46">
        <f t="shared" si="3"/>
        <v>0</v>
      </c>
    </row>
    <row r="39" spans="1:7" x14ac:dyDescent="0.2">
      <c r="A39" s="47"/>
      <c r="B39" s="56" t="s">
        <v>17</v>
      </c>
      <c r="C39" s="48"/>
      <c r="D39" s="44" t="s">
        <v>11</v>
      </c>
      <c r="E39" s="51">
        <v>1</v>
      </c>
      <c r="F39" s="45"/>
      <c r="G39" s="46">
        <f t="shared" si="3"/>
        <v>0</v>
      </c>
    </row>
    <row r="40" spans="1:7" x14ac:dyDescent="0.2">
      <c r="A40" s="47"/>
      <c r="B40" s="56" t="s">
        <v>18</v>
      </c>
      <c r="C40" s="48"/>
      <c r="D40" s="44" t="s">
        <v>11</v>
      </c>
      <c r="E40" s="51">
        <v>1</v>
      </c>
      <c r="F40" s="45"/>
      <c r="G40" s="46">
        <f t="shared" si="3"/>
        <v>0</v>
      </c>
    </row>
    <row r="41" spans="1:7" ht="63" customHeight="1" x14ac:dyDescent="0.2">
      <c r="A41" s="47"/>
      <c r="B41" s="57" t="s">
        <v>40</v>
      </c>
      <c r="C41" s="50" t="s">
        <v>41</v>
      </c>
      <c r="D41" s="44"/>
      <c r="E41" s="51"/>
      <c r="F41" s="59"/>
      <c r="G41" s="46"/>
    </row>
    <row r="42" spans="1:7" x14ac:dyDescent="0.2">
      <c r="A42" s="47">
        <v>6</v>
      </c>
      <c r="B42" s="56" t="s">
        <v>13</v>
      </c>
      <c r="C42" s="48"/>
      <c r="D42" s="44" t="s">
        <v>11</v>
      </c>
      <c r="E42" s="51">
        <v>1</v>
      </c>
      <c r="F42" s="45"/>
      <c r="G42" s="46">
        <f t="shared" ref="G42:G47" si="4">ROUND(E42*F42,2)</f>
        <v>0</v>
      </c>
    </row>
    <row r="43" spans="1:7" ht="12.75" customHeight="1" x14ac:dyDescent="0.2">
      <c r="A43" s="47"/>
      <c r="B43" s="56" t="s">
        <v>14</v>
      </c>
      <c r="C43" s="48"/>
      <c r="D43" s="44" t="s">
        <v>11</v>
      </c>
      <c r="E43" s="51">
        <v>1</v>
      </c>
      <c r="F43" s="45"/>
      <c r="G43" s="46">
        <f t="shared" si="4"/>
        <v>0</v>
      </c>
    </row>
    <row r="44" spans="1:7" x14ac:dyDescent="0.2">
      <c r="A44" s="47"/>
      <c r="B44" s="56" t="s">
        <v>15</v>
      </c>
      <c r="C44" s="48"/>
      <c r="D44" s="44" t="s">
        <v>11</v>
      </c>
      <c r="E44" s="51">
        <v>1</v>
      </c>
      <c r="F44" s="45"/>
      <c r="G44" s="46">
        <f t="shared" si="4"/>
        <v>0</v>
      </c>
    </row>
    <row r="45" spans="1:7" x14ac:dyDescent="0.2">
      <c r="A45" s="47"/>
      <c r="B45" s="56" t="s">
        <v>16</v>
      </c>
      <c r="C45" s="48"/>
      <c r="D45" s="44" t="s">
        <v>11</v>
      </c>
      <c r="E45" s="51">
        <v>1</v>
      </c>
      <c r="F45" s="45"/>
      <c r="G45" s="46">
        <f t="shared" si="4"/>
        <v>0</v>
      </c>
    </row>
    <row r="46" spans="1:7" x14ac:dyDescent="0.2">
      <c r="A46" s="47"/>
      <c r="B46" s="56" t="s">
        <v>17</v>
      </c>
      <c r="C46" s="48"/>
      <c r="D46" s="44" t="s">
        <v>11</v>
      </c>
      <c r="E46" s="51">
        <v>1</v>
      </c>
      <c r="F46" s="45"/>
      <c r="G46" s="46">
        <f t="shared" si="4"/>
        <v>0</v>
      </c>
    </row>
    <row r="47" spans="1:7" x14ac:dyDescent="0.2">
      <c r="A47" s="47"/>
      <c r="B47" s="56" t="s">
        <v>18</v>
      </c>
      <c r="C47" s="48"/>
      <c r="D47" s="44" t="s">
        <v>11</v>
      </c>
      <c r="E47" s="51">
        <v>1</v>
      </c>
      <c r="F47" s="45"/>
      <c r="G47" s="46">
        <f t="shared" si="4"/>
        <v>0</v>
      </c>
    </row>
    <row r="48" spans="1:7" ht="63.75" x14ac:dyDescent="0.2">
      <c r="A48" s="47">
        <v>7</v>
      </c>
      <c r="B48" s="57" t="s">
        <v>35</v>
      </c>
      <c r="C48" s="50" t="s">
        <v>20</v>
      </c>
      <c r="D48" s="44"/>
      <c r="E48" s="51"/>
      <c r="F48" s="59"/>
      <c r="G48" s="46"/>
    </row>
    <row r="49" spans="1:7" x14ac:dyDescent="0.2">
      <c r="A49" s="47"/>
      <c r="B49" s="56" t="s">
        <v>13</v>
      </c>
      <c r="C49" s="48"/>
      <c r="D49" s="44" t="s">
        <v>11</v>
      </c>
      <c r="E49" s="51">
        <v>1</v>
      </c>
      <c r="F49" s="45"/>
      <c r="G49" s="46">
        <f t="shared" si="1"/>
        <v>0</v>
      </c>
    </row>
    <row r="50" spans="1:7" x14ac:dyDescent="0.2">
      <c r="A50" s="47"/>
      <c r="B50" s="56" t="s">
        <v>14</v>
      </c>
      <c r="C50" s="48"/>
      <c r="D50" s="44" t="s">
        <v>11</v>
      </c>
      <c r="E50" s="51">
        <v>1</v>
      </c>
      <c r="F50" s="45"/>
      <c r="G50" s="46">
        <f t="shared" si="1"/>
        <v>0</v>
      </c>
    </row>
    <row r="51" spans="1:7" x14ac:dyDescent="0.2">
      <c r="A51" s="47"/>
      <c r="B51" s="56" t="s">
        <v>15</v>
      </c>
      <c r="C51" s="48"/>
      <c r="D51" s="44" t="s">
        <v>11</v>
      </c>
      <c r="E51" s="51">
        <v>1</v>
      </c>
      <c r="F51" s="45"/>
      <c r="G51" s="46">
        <f t="shared" si="1"/>
        <v>0</v>
      </c>
    </row>
    <row r="52" spans="1:7" x14ac:dyDescent="0.2">
      <c r="A52" s="47"/>
      <c r="B52" s="56" t="s">
        <v>16</v>
      </c>
      <c r="C52" s="48"/>
      <c r="D52" s="44" t="s">
        <v>11</v>
      </c>
      <c r="E52" s="51">
        <v>1</v>
      </c>
      <c r="F52" s="45"/>
      <c r="G52" s="46">
        <f t="shared" si="1"/>
        <v>0</v>
      </c>
    </row>
    <row r="53" spans="1:7" x14ac:dyDescent="0.2">
      <c r="A53" s="47"/>
      <c r="B53" s="56" t="s">
        <v>17</v>
      </c>
      <c r="C53" s="48"/>
      <c r="D53" s="44" t="s">
        <v>11</v>
      </c>
      <c r="E53" s="51">
        <v>1</v>
      </c>
      <c r="F53" s="45"/>
      <c r="G53" s="46">
        <f t="shared" si="1"/>
        <v>0</v>
      </c>
    </row>
    <row r="54" spans="1:7" x14ac:dyDescent="0.2">
      <c r="A54" s="47"/>
      <c r="B54" s="56" t="s">
        <v>18</v>
      </c>
      <c r="C54" s="48"/>
      <c r="D54" s="44" t="s">
        <v>11</v>
      </c>
      <c r="E54" s="51">
        <v>1</v>
      </c>
      <c r="F54" s="45"/>
      <c r="G54" s="46">
        <f t="shared" si="1"/>
        <v>0</v>
      </c>
    </row>
    <row r="55" spans="1:7" x14ac:dyDescent="0.2">
      <c r="A55" s="47">
        <v>8</v>
      </c>
      <c r="B55" s="58" t="s">
        <v>21</v>
      </c>
      <c r="C55" s="50" t="s">
        <v>22</v>
      </c>
      <c r="D55" s="44" t="s">
        <v>11</v>
      </c>
      <c r="E55" s="51">
        <v>19</v>
      </c>
      <c r="F55" s="45"/>
      <c r="G55" s="46">
        <f t="shared" si="1"/>
        <v>0</v>
      </c>
    </row>
    <row r="56" spans="1:7" ht="25.5" x14ac:dyDescent="0.2">
      <c r="A56" s="47">
        <v>9</v>
      </c>
      <c r="B56" s="58" t="s">
        <v>23</v>
      </c>
      <c r="C56" s="50" t="s">
        <v>29</v>
      </c>
      <c r="D56" s="44" t="s">
        <v>11</v>
      </c>
      <c r="E56" s="51">
        <v>51</v>
      </c>
      <c r="F56" s="45"/>
      <c r="G56" s="46">
        <f>ROUND(E56*F56,2)</f>
        <v>0</v>
      </c>
    </row>
    <row r="57" spans="1:7" ht="54" customHeight="1" x14ac:dyDescent="0.2">
      <c r="A57" s="47">
        <v>10</v>
      </c>
      <c r="B57" s="60" t="s">
        <v>28</v>
      </c>
      <c r="C57" s="50" t="s">
        <v>25</v>
      </c>
      <c r="D57" s="44" t="s">
        <v>11</v>
      </c>
      <c r="E57" s="61">
        <v>3</v>
      </c>
      <c r="F57" s="45"/>
      <c r="G57" s="46">
        <f t="shared" si="1"/>
        <v>0</v>
      </c>
    </row>
    <row r="58" spans="1:7" ht="13.5" thickBot="1" x14ac:dyDescent="0.25">
      <c r="A58" s="47">
        <v>11</v>
      </c>
      <c r="B58" s="58" t="s">
        <v>24</v>
      </c>
      <c r="C58" s="50" t="s">
        <v>27</v>
      </c>
      <c r="D58" s="44" t="s">
        <v>26</v>
      </c>
      <c r="E58" s="51">
        <v>10</v>
      </c>
      <c r="F58" s="45"/>
      <c r="G58" s="46">
        <f t="shared" si="1"/>
        <v>0</v>
      </c>
    </row>
    <row r="59" spans="1:7" ht="15" thickTop="1" x14ac:dyDescent="0.2">
      <c r="A59" s="4"/>
      <c r="B59" s="5"/>
      <c r="C59" s="5"/>
      <c r="D59" s="31"/>
      <c r="E59" s="20"/>
      <c r="F59" s="15"/>
      <c r="G59" s="42"/>
    </row>
    <row r="60" spans="1:7" ht="14.25" x14ac:dyDescent="0.2">
      <c r="A60" s="6"/>
      <c r="B60" s="7"/>
      <c r="C60" s="7"/>
      <c r="D60" s="32"/>
      <c r="E60" s="21"/>
      <c r="F60" s="68"/>
      <c r="G60" s="69"/>
    </row>
    <row r="61" spans="1:7" ht="14.25" x14ac:dyDescent="0.2">
      <c r="A61" s="6" t="s">
        <v>10</v>
      </c>
      <c r="C61" s="49"/>
      <c r="D61" s="32"/>
      <c r="E61" s="21"/>
      <c r="F61" s="62">
        <f>SUM(G13:G58)</f>
        <v>0</v>
      </c>
      <c r="G61" s="63"/>
    </row>
    <row r="62" spans="1:7" ht="14.25" x14ac:dyDescent="0.2">
      <c r="A62" s="9"/>
      <c r="B62" s="10"/>
      <c r="C62" s="10"/>
      <c r="D62" s="54"/>
      <c r="E62" s="22"/>
      <c r="F62" s="16"/>
      <c r="G62" s="10"/>
    </row>
    <row r="63" spans="1:7" x14ac:dyDescent="0.2">
      <c r="A63" s="34"/>
      <c r="B63" s="8"/>
      <c r="C63" s="8"/>
      <c r="D63" s="33"/>
      <c r="E63" s="18"/>
      <c r="F63" s="2"/>
      <c r="G63" s="39"/>
    </row>
    <row r="64" spans="1:7" x14ac:dyDescent="0.2">
      <c r="A64" s="35"/>
      <c r="B64" s="8"/>
      <c r="C64" s="8"/>
      <c r="D64" s="33"/>
      <c r="E64" s="23"/>
      <c r="F64" s="17"/>
      <c r="G64" s="40"/>
    </row>
    <row r="65" spans="1:7" x14ac:dyDescent="0.2">
      <c r="A65" s="35"/>
      <c r="B65" s="8"/>
      <c r="C65" s="8"/>
      <c r="D65" s="33"/>
      <c r="E65" s="64" t="s">
        <v>5</v>
      </c>
      <c r="F65" s="64"/>
      <c r="G65" s="41"/>
    </row>
    <row r="66" spans="1:7" x14ac:dyDescent="0.2">
      <c r="A66" s="36"/>
      <c r="B66" s="37"/>
      <c r="C66" s="37"/>
      <c r="D66" s="38"/>
      <c r="E66" s="23"/>
      <c r="F66" s="17"/>
      <c r="G66" s="40"/>
    </row>
    <row r="68" spans="1:7" x14ac:dyDescent="0.2">
      <c r="A68" s="11"/>
      <c r="B68" s="71"/>
      <c r="C68" s="71"/>
      <c r="D68" s="71"/>
      <c r="E68" s="71"/>
      <c r="F68" s="12"/>
      <c r="G68" s="12"/>
    </row>
    <row r="69" spans="1:7" x14ac:dyDescent="0.2">
      <c r="A69" s="11"/>
      <c r="B69" s="71"/>
      <c r="C69" s="71"/>
      <c r="D69" s="71"/>
      <c r="E69" s="71"/>
      <c r="F69" s="12"/>
      <c r="G69" s="12"/>
    </row>
    <row r="70" spans="1:7" x14ac:dyDescent="0.2">
      <c r="A70" s="11"/>
      <c r="B70" s="71"/>
      <c r="C70" s="71"/>
      <c r="D70" s="71"/>
      <c r="E70" s="71"/>
      <c r="F70" s="12"/>
      <c r="G70" s="12"/>
    </row>
    <row r="71" spans="1:7" x14ac:dyDescent="0.2">
      <c r="A71" s="11"/>
      <c r="B71" s="71"/>
      <c r="C71" s="71"/>
      <c r="D71" s="71"/>
      <c r="E71" s="71"/>
      <c r="F71" s="12"/>
      <c r="G71" s="12"/>
    </row>
    <row r="72" spans="1:7" x14ac:dyDescent="0.2">
      <c r="A72" s="11"/>
      <c r="B72" s="71"/>
      <c r="C72" s="71"/>
      <c r="D72" s="71"/>
      <c r="E72" s="71"/>
      <c r="F72" s="12"/>
      <c r="G72" s="12"/>
    </row>
    <row r="73" spans="1:7" x14ac:dyDescent="0.2">
      <c r="A73" s="11"/>
      <c r="B73" s="71"/>
      <c r="C73" s="71"/>
      <c r="D73" s="71"/>
      <c r="E73" s="71"/>
      <c r="F73" s="12"/>
      <c r="G73" s="12"/>
    </row>
    <row r="74" spans="1:7" x14ac:dyDescent="0.2">
      <c r="A74" s="11"/>
      <c r="B74" s="71"/>
      <c r="C74" s="71"/>
      <c r="D74" s="71"/>
      <c r="E74" s="71"/>
      <c r="F74" s="12"/>
      <c r="G74" s="12"/>
    </row>
    <row r="75" spans="1:7" x14ac:dyDescent="0.2">
      <c r="A75" s="11"/>
      <c r="B75" s="71"/>
      <c r="C75" s="71"/>
      <c r="D75" s="71"/>
      <c r="E75" s="71"/>
      <c r="F75" s="12"/>
      <c r="G75" s="12"/>
    </row>
    <row r="76" spans="1:7" x14ac:dyDescent="0.2">
      <c r="A76" s="11"/>
      <c r="B76" s="71"/>
      <c r="C76" s="71"/>
      <c r="D76" s="71"/>
      <c r="E76" s="71"/>
      <c r="F76" s="12"/>
      <c r="G76" s="12"/>
    </row>
    <row r="77" spans="1:7" x14ac:dyDescent="0.2">
      <c r="A77" s="11"/>
      <c r="B77" s="71"/>
      <c r="C77" s="71"/>
      <c r="D77" s="71"/>
      <c r="E77" s="71"/>
      <c r="F77" s="12"/>
      <c r="G77" s="12"/>
    </row>
    <row r="78" spans="1:7" x14ac:dyDescent="0.2">
      <c r="A78" s="11"/>
      <c r="B78" s="71"/>
      <c r="C78" s="71"/>
      <c r="D78" s="71"/>
      <c r="E78" s="71"/>
      <c r="F78" s="12"/>
      <c r="G78" s="12"/>
    </row>
    <row r="79" spans="1:7" x14ac:dyDescent="0.2">
      <c r="A79" s="11"/>
      <c r="B79" s="71"/>
      <c r="C79" s="71"/>
      <c r="D79" s="71"/>
      <c r="E79" s="71"/>
      <c r="F79" s="12"/>
      <c r="G79" s="12"/>
    </row>
    <row r="80" spans="1:7" x14ac:dyDescent="0.2">
      <c r="A80" s="11"/>
      <c r="B80" s="71"/>
      <c r="C80" s="71"/>
      <c r="D80" s="71"/>
      <c r="E80" s="71"/>
      <c r="F80" s="12"/>
      <c r="G80" s="12"/>
    </row>
    <row r="81" spans="1:7" x14ac:dyDescent="0.2">
      <c r="A81" s="11"/>
      <c r="B81" s="71"/>
      <c r="C81" s="71"/>
      <c r="D81" s="71"/>
      <c r="E81" s="71"/>
      <c r="F81" s="12"/>
      <c r="G81" s="12"/>
    </row>
    <row r="82" spans="1:7" x14ac:dyDescent="0.2">
      <c r="A82" s="11"/>
      <c r="B82" s="71"/>
      <c r="C82" s="71"/>
      <c r="D82" s="71"/>
      <c r="E82" s="71"/>
      <c r="F82" s="12"/>
      <c r="G82" s="12"/>
    </row>
    <row r="83" spans="1:7" x14ac:dyDescent="0.2">
      <c r="A83" s="11"/>
      <c r="B83" s="71"/>
      <c r="C83" s="71"/>
      <c r="D83" s="71"/>
      <c r="E83" s="71"/>
      <c r="F83" s="12"/>
      <c r="G83" s="12"/>
    </row>
    <row r="84" spans="1:7" x14ac:dyDescent="0.2">
      <c r="A84" s="11"/>
      <c r="B84" s="71"/>
      <c r="C84" s="71"/>
      <c r="D84" s="71"/>
      <c r="E84" s="71"/>
      <c r="F84" s="12"/>
      <c r="G84" s="12"/>
    </row>
    <row r="85" spans="1:7" x14ac:dyDescent="0.2">
      <c r="A85" s="11"/>
      <c r="B85" s="71"/>
      <c r="C85" s="71"/>
      <c r="D85" s="71"/>
      <c r="E85" s="71"/>
      <c r="F85" s="12"/>
      <c r="G85" s="12"/>
    </row>
  </sheetData>
  <sheetProtection algorithmName="SHA-512" hashValue="K1i2WQaaw5gnY29EOubhEcVP1stx9aifaPlkQ9KMhrNKoQtvgwfo6+FzHZcFdXct0LbetOr0tIKuQ7APaVQL3A==" saltValue="z9pTczgjbwKdlOxcqDN1ag==" spinCount="100000" sheet="1" objects="1" scenarios="1"/>
  <mergeCells count="25">
    <mergeCell ref="B72:E72"/>
    <mergeCell ref="B71:E71"/>
    <mergeCell ref="B70:E70"/>
    <mergeCell ref="B69:E69"/>
    <mergeCell ref="B68:E68"/>
    <mergeCell ref="B77:E77"/>
    <mergeCell ref="B76:E76"/>
    <mergeCell ref="B75:E75"/>
    <mergeCell ref="B74:E74"/>
    <mergeCell ref="B73:E73"/>
    <mergeCell ref="B85:E85"/>
    <mergeCell ref="B78:E78"/>
    <mergeCell ref="B79:E79"/>
    <mergeCell ref="B82:E82"/>
    <mergeCell ref="B83:E83"/>
    <mergeCell ref="B81:E81"/>
    <mergeCell ref="B80:E80"/>
    <mergeCell ref="B84:E84"/>
    <mergeCell ref="F61:G61"/>
    <mergeCell ref="E65:F65"/>
    <mergeCell ref="A2:B2"/>
    <mergeCell ref="C1:D1"/>
    <mergeCell ref="A1:B1"/>
    <mergeCell ref="F60:G60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58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4" fitToHeight="0" orientation="portrait" r:id="rId1"/>
  <headerFooter alignWithMargins="0">
    <oddHeader xml:space="preserve">&amp;LThe City of Winnipeg
Tender No.813-2021
&amp;C                     &amp;R Bid Submission
Page &amp;P           </oddHeader>
    <oddFooter xml:space="preserve">&amp;R____________________________
Name of Bidder                    </oddFooter>
  </headerFooter>
  <rowBreaks count="1" manualBreakCount="1">
    <brk id="33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Obadina, Remilekun</cp:lastModifiedBy>
  <cp:lastPrinted>2019-07-17T15:52:54Z</cp:lastPrinted>
  <dcterms:created xsi:type="dcterms:W3CDTF">1999-10-18T14:40:40Z</dcterms:created>
  <dcterms:modified xsi:type="dcterms:W3CDTF">2022-02-18T20:47:47Z</dcterms:modified>
</cp:coreProperties>
</file>