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1\935-2021\WORK IN PROGRESS\"/>
    </mc:Choice>
  </mc:AlternateContent>
  <xr:revisionPtr revIDLastSave="0" documentId="13_ncr:1_{33694F4B-D59C-46B2-8889-A650EB19376A}" xr6:coauthVersionLast="36" xr6:coauthVersionMax="36" xr10:uidLastSave="{00000000-0000-0000-0000-000000000000}"/>
  <bookViews>
    <workbookView xWindow="0" yWindow="-15" windowWidth="14610" windowHeight="759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prices'!$A$5:$G$17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prices'!$A$1:$G$21</definedName>
    <definedName name="Print_Area_1">'Unit prices'!$A$6:$G$23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6" i="2" l="1"/>
  <c r="A7" i="2" l="1"/>
  <c r="G7" i="2" l="1"/>
  <c r="G8" i="2"/>
  <c r="G9" i="2"/>
  <c r="G10" i="2"/>
  <c r="G11" i="2"/>
  <c r="G12" i="2"/>
  <c r="G13" i="2"/>
  <c r="G14" i="2"/>
  <c r="G15" i="2"/>
  <c r="G16" i="2"/>
  <c r="G17" i="2"/>
  <c r="F20" i="2" l="1"/>
  <c r="A8" i="2"/>
  <c r="A9" i="2" s="1"/>
  <c r="A10" i="2" s="1"/>
  <c r="A11" i="2" s="1"/>
  <c r="A12" i="2" s="1"/>
  <c r="A13" i="2" s="1"/>
  <c r="A14" i="2" s="1"/>
  <c r="A15" i="2" s="1"/>
  <c r="A16" i="2" s="1"/>
  <c r="A17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<sst xmlns="http://schemas.openxmlformats.org/spreadsheetml/2006/main" count="47" uniqueCount="25">
  <si>
    <t>Item</t>
  </si>
  <si>
    <t>Description</t>
  </si>
  <si>
    <t>Approximate Quantity</t>
  </si>
  <si>
    <t>Unit</t>
  </si>
  <si>
    <t>Unit Price</t>
  </si>
  <si>
    <t>Amount</t>
  </si>
  <si>
    <t>Spec.
Ref</t>
  </si>
  <si>
    <t>FORM B:PRICES</t>
  </si>
  <si>
    <t>UNIT PRICES</t>
  </si>
  <si>
    <t>TOTAL BID PRICE (GST extra) (in numbers)</t>
  </si>
  <si>
    <t>E2</t>
  </si>
  <si>
    <t>Hour</t>
  </si>
  <si>
    <t>(See B10)</t>
  </si>
  <si>
    <t>Uniformed Security Officer 06:30 to 00:30 (March 1, 2022 to December 31, 2022)</t>
  </si>
  <si>
    <t>Uniformed Security Officer 06:30 to 00:30 (Stat. and/or Civic Holidays)  (March 1, 2022 to December 31, 2022)</t>
  </si>
  <si>
    <t>Uniformed Security Officer 22:30 to 00:30 (March 1, 2022 to December 31, 2022)</t>
  </si>
  <si>
    <t>Uniformed Security Officer 22:30 to 00:30 (Stat. and/or Civic Holidays)  (March 1, 2022 to December 31, 2022)</t>
  </si>
  <si>
    <t>Uniformed Security Officer 06:30 to 00:30 (January 1, 2023 to December 31, 2023)</t>
  </si>
  <si>
    <t>Uniformed Security Officer 06:30 to 00:30 (Stat. and/or Civic Holidays)  (January 1, 2023 to December 31, 2023)</t>
  </si>
  <si>
    <t>Uniformed Security Officer 22:30 to 00:30 (January 1, 2023 to December 31, 2023)</t>
  </si>
  <si>
    <t>Uniformed Security Officer 22:30 to 00:30 (Stat.and/or Civic Holidays)  (January 1, 2023 to December 31, 2023)</t>
  </si>
  <si>
    <t>Uniformed Security Officer 06:30 to 00:30 (January 1, 2024 to December 31, 2024)</t>
  </si>
  <si>
    <t>Uniformed Security Officer 06:30 to 00:30 (Stat. and/or Civic Holidays)  (January 1, 2024 to December 31, 2024)</t>
  </si>
  <si>
    <t>Uniformed Security Officer 22:30 to 00:30 (January 1, 2024 to December 31, 2024)</t>
  </si>
  <si>
    <t>Uniformed Security Officer 22:30 to 00:30 (Stat.and/or Civic Holidays)  (January 1, 2024 to December 31, 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</si>
</sst>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40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7">
    <xf numFmtId="0" fontId="0" fillId="0" borderId="0"/>
    <xf numFmtId="0" fontId="21" fillId="24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24" fillId="0" borderId="0" applyFill="0">
      <alignment horizontal="right" vertical="top"/>
    </xf>
    <xf numFmtId="0" fontId="24" fillId="0" borderId="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167" fontId="25" fillId="0" borderId="11" applyFill="0">
      <alignment horizontal="right" vertical="top"/>
    </xf>
    <xf numFmtId="167" fontId="25" fillId="0" borderId="11" applyFill="0">
      <alignment horizontal="right" vertical="top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6" fillId="0" borderId="12" applyFill="0">
      <alignment horizontal="center" vertical="center" wrapText="1"/>
    </xf>
    <xf numFmtId="0" fontId="26" fillId="0" borderId="12" applyFill="0">
      <alignment horizontal="center" vertical="center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165" fontId="28" fillId="0" borderId="13" applyFill="0">
      <alignment horizontal="centerContinuous" wrapText="1"/>
    </xf>
    <xf numFmtId="165" fontId="28" fillId="0" borderId="13" applyFill="0">
      <alignment horizontal="centerContinuous" wrapText="1"/>
    </xf>
    <xf numFmtId="165" fontId="25" fillId="0" borderId="10" applyFill="0">
      <alignment horizontal="center" vertical="top" wrapText="1"/>
    </xf>
    <xf numFmtId="165" fontId="25" fillId="0" borderId="10" applyFill="0">
      <alignment horizontal="center" vertical="top" wrapText="1"/>
    </xf>
    <xf numFmtId="165" fontId="25" fillId="0" borderId="10" applyFill="0">
      <alignment horizontal="center" vertical="top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172" fontId="25" fillId="0" borderId="10" applyFill="0"/>
    <xf numFmtId="172" fontId="25" fillId="0" borderId="10" applyFill="0"/>
    <xf numFmtId="172" fontId="25" fillId="0" borderId="10" applyFill="0"/>
    <xf numFmtId="168" fontId="25" fillId="0" borderId="10" applyFill="0">
      <alignment horizontal="right"/>
      <protection locked="0"/>
    </xf>
    <xf numFmtId="168" fontId="25" fillId="0" borderId="10" applyFill="0">
      <alignment horizontal="right"/>
      <protection locked="0"/>
    </xf>
    <xf numFmtId="168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/>
    <xf numFmtId="166" fontId="25" fillId="0" borderId="10" applyFill="0"/>
    <xf numFmtId="166" fontId="25" fillId="0" borderId="10" applyFill="0"/>
    <xf numFmtId="166" fontId="25" fillId="0" borderId="12" applyFill="0">
      <alignment horizontal="right"/>
    </xf>
    <xf numFmtId="166" fontId="25" fillId="0" borderId="12" applyFill="0">
      <alignment horizontal="right"/>
    </xf>
    <xf numFmtId="0" fontId="6" fillId="20" borderId="1" applyNumberFormat="0" applyAlignment="0" applyProtection="0"/>
    <xf numFmtId="0" fontId="7" fillId="21" borderId="2" applyNumberFormat="0" applyAlignment="0" applyProtection="0"/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3" fillId="0" borderId="0"/>
    <xf numFmtId="0" fontId="22" fillId="24" borderId="0"/>
    <xf numFmtId="0" fontId="23" fillId="0" borderId="0"/>
    <xf numFmtId="0" fontId="20" fillId="0" borderId="0"/>
    <xf numFmtId="0" fontId="22" fillId="23" borderId="7" applyNumberFormat="0" applyFont="0" applyAlignment="0" applyProtection="0"/>
    <xf numFmtId="174" fontId="26" fillId="0" borderId="12" applyNumberFormat="0" applyFont="0" applyFill="0" applyBorder="0" applyAlignment="0" applyProtection="0">
      <alignment horizontal="center" vertical="top" wrapText="1"/>
    </xf>
    <xf numFmtId="174" fontId="26" fillId="0" borderId="12" applyNumberFormat="0" applyFont="0" applyFill="0" applyBorder="0" applyAlignment="0" applyProtection="0">
      <alignment horizontal="center" vertical="top" wrapText="1"/>
    </xf>
    <xf numFmtId="0" fontId="16" fillId="20" borderId="8" applyNumberFormat="0" applyAlignment="0" applyProtection="0"/>
    <xf numFmtId="0" fontId="30" fillId="0" borderId="0">
      <alignment horizontal="right"/>
    </xf>
    <xf numFmtId="0" fontId="30" fillId="0" borderId="0">
      <alignment horizontal="right"/>
    </xf>
    <xf numFmtId="0" fontId="17" fillId="0" borderId="0" applyNumberFormat="0" applyFill="0" applyBorder="0" applyAlignment="0" applyProtection="0"/>
    <xf numFmtId="0" fontId="25" fillId="0" borderId="0" applyFill="0">
      <alignment horizontal="left"/>
    </xf>
    <xf numFmtId="0" fontId="25" fillId="0" borderId="0" applyFill="0">
      <alignment horizontal="left"/>
    </xf>
    <xf numFmtId="0" fontId="31" fillId="0" borderId="0" applyFill="0">
      <alignment horizontal="centerContinuous" vertical="center"/>
    </xf>
    <xf numFmtId="0" fontId="31" fillId="0" borderId="0" applyFill="0">
      <alignment horizontal="centerContinuous" vertical="center"/>
    </xf>
    <xf numFmtId="171" fontId="32" fillId="0" borderId="0" applyFill="0">
      <alignment horizontal="centerContinuous" vertical="center"/>
    </xf>
    <xf numFmtId="171" fontId="32" fillId="0" borderId="0" applyFill="0">
      <alignment horizontal="centerContinuous" vertical="center"/>
    </xf>
    <xf numFmtId="173" fontId="32" fillId="0" borderId="0" applyFill="0">
      <alignment horizontal="centerContinuous" vertical="center"/>
    </xf>
    <xf numFmtId="173" fontId="32" fillId="0" borderId="0" applyFill="0">
      <alignment horizontal="centerContinuous" vertical="center"/>
    </xf>
    <xf numFmtId="0" fontId="25" fillId="0" borderId="12">
      <alignment horizontal="centerContinuous" wrapText="1"/>
    </xf>
    <xf numFmtId="0" fontId="25" fillId="0" borderId="12">
      <alignment horizontal="centerContinuous" wrapText="1"/>
    </xf>
    <xf numFmtId="169" fontId="33" fillId="0" borderId="0" applyFill="0">
      <alignment horizontal="left"/>
    </xf>
    <xf numFmtId="169" fontId="33" fillId="0" borderId="0" applyFill="0">
      <alignment horizontal="left"/>
    </xf>
    <xf numFmtId="170" fontId="34" fillId="0" borderId="0" applyFill="0">
      <alignment horizontal="right"/>
    </xf>
    <xf numFmtId="170" fontId="34" fillId="0" borderId="0" applyFill="0">
      <alignment horizontal="right"/>
    </xf>
    <xf numFmtId="0" fontId="25" fillId="0" borderId="14" applyFill="0"/>
    <xf numFmtId="0" fontId="25" fillId="0" borderId="14" applyFill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37" fillId="24" borderId="0"/>
    <xf numFmtId="0" fontId="21" fillId="24" borderId="0"/>
    <xf numFmtId="0" fontId="21" fillId="23" borderId="7" applyNumberFormat="0" applyFont="0" applyAlignment="0" applyProtection="0"/>
    <xf numFmtId="0" fontId="21" fillId="24" borderId="0"/>
    <xf numFmtId="0" fontId="39" fillId="24" borderId="0"/>
    <xf numFmtId="0" fontId="2" fillId="0" borderId="0"/>
    <xf numFmtId="0" fontId="2" fillId="0" borderId="0"/>
  </cellStyleXfs>
  <cellXfs count="51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>
      <alignment horizontal="left"/>
    </xf>
    <xf numFmtId="0" fontId="36" fillId="24" borderId="17" xfId="1" applyNumberFormat="1" applyFont="1" applyBorder="1" applyAlignment="1">
      <alignment horizontal="left"/>
    </xf>
    <xf numFmtId="0" fontId="36" fillId="24" borderId="18" xfId="1" applyNumberFormat="1" applyFont="1" applyBorder="1" applyAlignment="1">
      <alignment horizontal="left"/>
    </xf>
    <xf numFmtId="0" fontId="36" fillId="24" borderId="16" xfId="1" applyNumberFormat="1" applyFont="1" applyBorder="1" applyAlignment="1">
      <alignment horizontal="left"/>
    </xf>
    <xf numFmtId="0" fontId="36" fillId="24" borderId="0" xfId="1" applyNumberFormat="1" applyFont="1" applyBorder="1" applyAlignment="1">
      <alignment horizontal="left"/>
    </xf>
    <xf numFmtId="0" fontId="36" fillId="24" borderId="15" xfId="1" applyNumberFormat="1" applyFont="1" applyBorder="1" applyAlignment="1"/>
    <xf numFmtId="0" fontId="36" fillId="24" borderId="14" xfId="1" applyNumberFormat="1" applyFont="1" applyBorder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6" fillId="24" borderId="18" xfId="1" applyNumberFormat="1" applyFont="1" applyBorder="1" applyAlignment="1">
      <alignment horizontal="left"/>
    </xf>
    <xf numFmtId="4" fontId="36" fillId="24" borderId="14" xfId="1" applyNumberFormat="1" applyFont="1" applyBorder="1" applyAlignment="1"/>
    <xf numFmtId="4" fontId="0" fillId="0" borderId="0" xfId="0" applyNumberFormat="1" applyAlignment="1">
      <alignment horizontal="center"/>
    </xf>
    <xf numFmtId="4" fontId="36" fillId="24" borderId="18" xfId="1" applyNumberFormat="1" applyFont="1" applyBorder="1" applyAlignment="1">
      <alignment horizontal="center"/>
    </xf>
    <xf numFmtId="4" fontId="36" fillId="24" borderId="0" xfId="1" applyNumberFormat="1" applyFont="1" applyBorder="1" applyAlignment="1">
      <alignment horizontal="center"/>
    </xf>
    <xf numFmtId="4" fontId="36" fillId="24" borderId="14" xfId="1" applyNumberFormat="1" applyFont="1" applyBorder="1" applyAlignment="1">
      <alignment horizontal="center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6" fillId="24" borderId="18" xfId="1" applyNumberFormat="1" applyFont="1" applyBorder="1" applyAlignment="1">
      <alignment horizontal="center"/>
    </xf>
    <xf numFmtId="0" fontId="36" fillId="24" borderId="0" xfId="1" applyNumberFormat="1" applyFont="1" applyBorder="1" applyAlignment="1">
      <alignment horizontal="center"/>
    </xf>
    <xf numFmtId="0" fontId="36" fillId="24" borderId="21" xfId="1" applyNumberFormat="1" applyFont="1" applyBorder="1" applyAlignment="1">
      <alignment horizontal="left"/>
    </xf>
    <xf numFmtId="164" fontId="0" fillId="0" borderId="22" xfId="0" applyNumberFormat="1" applyBorder="1" applyAlignment="1" applyProtection="1"/>
    <xf numFmtId="0" fontId="0" fillId="0" borderId="23" xfId="0" applyBorder="1" applyAlignment="1" applyProtection="1">
      <alignment wrapText="1"/>
    </xf>
    <xf numFmtId="0" fontId="2" fillId="0" borderId="23" xfId="0" applyFont="1" applyBorder="1" applyAlignment="1" applyProtection="1">
      <alignment horizontal="center" wrapText="1"/>
    </xf>
    <xf numFmtId="4" fontId="0" fillId="0" borderId="23" xfId="0" applyNumberFormat="1" applyBorder="1" applyAlignment="1" applyProtection="1">
      <alignment horizontal="right"/>
      <protection locked="0"/>
    </xf>
    <xf numFmtId="4" fontId="0" fillId="0" borderId="24" xfId="0" applyNumberFormat="1" applyBorder="1" applyAlignment="1" applyProtection="1">
      <alignment horizontal="right"/>
    </xf>
    <xf numFmtId="164" fontId="0" fillId="0" borderId="25" xfId="0" applyNumberFormat="1" applyBorder="1" applyAlignment="1" applyProtection="1"/>
    <xf numFmtId="0" fontId="0" fillId="0" borderId="26" xfId="0" applyBorder="1" applyAlignment="1" applyProtection="1">
      <alignment wrapText="1"/>
    </xf>
    <xf numFmtId="0" fontId="0" fillId="0" borderId="0" xfId="0" applyAlignment="1" applyProtection="1">
      <protection locked="0"/>
    </xf>
    <xf numFmtId="3" fontId="0" fillId="0" borderId="23" xfId="0" applyNumberFormat="1" applyBorder="1" applyAlignment="1" applyProtection="1">
      <alignment horizontal="center"/>
    </xf>
    <xf numFmtId="0" fontId="2" fillId="0" borderId="0" xfId="0" applyNumberFormat="1" applyFont="1" applyAlignment="1">
      <alignment horizontal="center"/>
    </xf>
    <xf numFmtId="0" fontId="0" fillId="0" borderId="0" xfId="0" applyAlignment="1"/>
    <xf numFmtId="0" fontId="36" fillId="24" borderId="14" xfId="1" applyNumberFormat="1" applyFont="1" applyBorder="1" applyAlignment="1">
      <alignment horizontal="center"/>
    </xf>
    <xf numFmtId="164" fontId="0" fillId="0" borderId="0" xfId="0" applyNumberFormat="1" applyAlignment="1" applyProtection="1">
      <alignment wrapText="1"/>
      <protection locked="0"/>
    </xf>
    <xf numFmtId="7" fontId="36" fillId="24" borderId="14" xfId="1" applyNumberFormat="1" applyFont="1" applyBorder="1" applyAlignment="1">
      <alignment horizontal="center"/>
    </xf>
    <xf numFmtId="0" fontId="36" fillId="24" borderId="19" xfId="1" applyNumberFormat="1" applyFont="1" applyBorder="1" applyAlignment="1"/>
    <xf numFmtId="0" fontId="0" fillId="0" borderId="0" xfId="0" applyNumberFormat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/>
    <xf numFmtId="7" fontId="36" fillId="24" borderId="0" xfId="1" applyNumberFormat="1" applyFont="1" applyBorder="1" applyAlignment="1">
      <alignment horizontal="center"/>
    </xf>
    <xf numFmtId="0" fontId="36" fillId="24" borderId="20" xfId="1" applyNumberFormat="1" applyFont="1" applyBorder="1" applyAlignment="1"/>
    <xf numFmtId="0" fontId="2" fillId="0" borderId="0" xfId="0" applyNumberFormat="1" applyFont="1" applyAlignment="1">
      <alignment horizontal="left"/>
    </xf>
    <xf numFmtId="0" fontId="2" fillId="0" borderId="0" xfId="0" applyNumberFormat="1" applyFont="1" applyAlignment="1">
      <alignment horizontal="center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23"/>
  <sheetViews>
    <sheetView showGridLines="0" tabSelected="1" view="pageLayout" zoomScaleNormal="100" zoomScaleSheetLayoutView="100" workbookViewId="0">
      <selection activeCell="F6" sqref="F6"/>
    </sheetView>
  </sheetViews>
  <sheetFormatPr defaultRowHeight="12.75" x14ac:dyDescent="0.2"/>
  <cols>
    <col min="1" max="1" width="5.7109375" style="39" customWidth="1"/>
    <col min="2" max="2" width="34.7109375" style="39" customWidth="1"/>
    <col min="3" max="3" width="7" style="39" customWidth="1"/>
    <col min="4" max="4" width="13.7109375" style="24" customWidth="1"/>
    <col min="5" max="5" width="10.7109375" style="15" customWidth="1"/>
    <col min="6" max="6" width="12.42578125" style="1" customWidth="1"/>
    <col min="7" max="7" width="13.85546875" style="1" customWidth="1"/>
  </cols>
  <sheetData>
    <row r="1" spans="1:7" x14ac:dyDescent="0.2">
      <c r="A1" s="46"/>
      <c r="B1" s="46"/>
      <c r="C1" s="45" t="s">
        <v>7</v>
      </c>
      <c r="D1" s="45"/>
      <c r="G1" s="11"/>
    </row>
    <row r="2" spans="1:7" x14ac:dyDescent="0.2">
      <c r="A2" s="44"/>
      <c r="B2" s="44"/>
      <c r="C2" s="50" t="s">
        <v>12</v>
      </c>
      <c r="D2" s="50"/>
      <c r="F2" s="2"/>
      <c r="G2" s="12"/>
    </row>
    <row r="3" spans="1:7" x14ac:dyDescent="0.2">
      <c r="A3" s="49"/>
      <c r="B3" s="44"/>
      <c r="C3" s="38"/>
      <c r="D3" s="25"/>
      <c r="F3" s="2"/>
      <c r="G3" s="12"/>
    </row>
    <row r="4" spans="1:7" x14ac:dyDescent="0.2">
      <c r="A4" s="39" t="s">
        <v>8</v>
      </c>
      <c r="F4" s="2"/>
      <c r="G4" s="12"/>
    </row>
    <row r="5" spans="1:7" ht="22.5" x14ac:dyDescent="0.2">
      <c r="A5" s="19" t="s">
        <v>0</v>
      </c>
      <c r="B5" s="19" t="s">
        <v>1</v>
      </c>
      <c r="C5" s="20" t="s">
        <v>6</v>
      </c>
      <c r="D5" s="20" t="s">
        <v>3</v>
      </c>
      <c r="E5" s="21" t="s">
        <v>2</v>
      </c>
      <c r="F5" s="22" t="s">
        <v>4</v>
      </c>
      <c r="G5" s="23" t="s">
        <v>5</v>
      </c>
    </row>
    <row r="6" spans="1:7" ht="38.25" x14ac:dyDescent="0.2">
      <c r="A6" s="29">
        <v>1</v>
      </c>
      <c r="B6" s="30" t="s">
        <v>13</v>
      </c>
      <c r="C6" s="30" t="s">
        <v>10</v>
      </c>
      <c r="D6" s="31" t="s">
        <v>11</v>
      </c>
      <c r="E6" s="37">
        <v>5301</v>
      </c>
      <c r="F6" s="32">
        <v>0</v>
      </c>
      <c r="G6" s="33">
        <f>ROUND(E6*F6,2)</f>
        <v>0</v>
      </c>
    </row>
    <row r="7" spans="1:7" ht="38.25" x14ac:dyDescent="0.2">
      <c r="A7" s="34">
        <f>A6+1</f>
        <v>2</v>
      </c>
      <c r="B7" s="30" t="s">
        <v>14</v>
      </c>
      <c r="C7" s="35" t="s">
        <v>10</v>
      </c>
      <c r="D7" s="31" t="s">
        <v>11</v>
      </c>
      <c r="E7" s="37">
        <v>162</v>
      </c>
      <c r="F7" s="32">
        <v>0</v>
      </c>
      <c r="G7" s="33">
        <f t="shared" ref="G7:G17" si="0">ROUND(E7*F7,2)</f>
        <v>0</v>
      </c>
    </row>
    <row r="8" spans="1:7" ht="38.25" x14ac:dyDescent="0.2">
      <c r="A8" s="34">
        <f t="shared" ref="A8:A17" si="1">A7+1</f>
        <v>3</v>
      </c>
      <c r="B8" s="30" t="s">
        <v>15</v>
      </c>
      <c r="C8" s="35" t="s">
        <v>10</v>
      </c>
      <c r="D8" s="31" t="s">
        <v>11</v>
      </c>
      <c r="E8" s="37">
        <v>589</v>
      </c>
      <c r="F8" s="32">
        <v>0</v>
      </c>
      <c r="G8" s="33">
        <f t="shared" si="0"/>
        <v>0</v>
      </c>
    </row>
    <row r="9" spans="1:7" ht="38.25" x14ac:dyDescent="0.2">
      <c r="A9" s="34">
        <f t="shared" si="1"/>
        <v>4</v>
      </c>
      <c r="B9" s="30" t="s">
        <v>16</v>
      </c>
      <c r="C9" s="35" t="s">
        <v>10</v>
      </c>
      <c r="D9" s="31" t="s">
        <v>11</v>
      </c>
      <c r="E9" s="37">
        <v>18</v>
      </c>
      <c r="F9" s="32">
        <v>0</v>
      </c>
      <c r="G9" s="33">
        <f t="shared" si="0"/>
        <v>0</v>
      </c>
    </row>
    <row r="10" spans="1:7" ht="38.25" x14ac:dyDescent="0.2">
      <c r="A10" s="34">
        <f t="shared" si="1"/>
        <v>5</v>
      </c>
      <c r="B10" s="30" t="s">
        <v>17</v>
      </c>
      <c r="C10" s="35" t="s">
        <v>10</v>
      </c>
      <c r="D10" s="31" t="s">
        <v>11</v>
      </c>
      <c r="E10" s="37">
        <v>6309</v>
      </c>
      <c r="F10" s="32">
        <v>0</v>
      </c>
      <c r="G10" s="33">
        <f t="shared" si="0"/>
        <v>0</v>
      </c>
    </row>
    <row r="11" spans="1:7" ht="51" x14ac:dyDescent="0.2">
      <c r="A11" s="34">
        <f t="shared" si="1"/>
        <v>6</v>
      </c>
      <c r="B11" s="30" t="s">
        <v>18</v>
      </c>
      <c r="C11" s="35" t="s">
        <v>10</v>
      </c>
      <c r="D11" s="31" t="s">
        <v>11</v>
      </c>
      <c r="E11" s="37">
        <v>234</v>
      </c>
      <c r="F11" s="32">
        <v>0</v>
      </c>
      <c r="G11" s="33">
        <f t="shared" si="0"/>
        <v>0</v>
      </c>
    </row>
    <row r="12" spans="1:7" ht="38.25" x14ac:dyDescent="0.2">
      <c r="A12" s="34">
        <f t="shared" si="1"/>
        <v>7</v>
      </c>
      <c r="B12" s="30" t="s">
        <v>19</v>
      </c>
      <c r="C12" s="35" t="s">
        <v>10</v>
      </c>
      <c r="D12" s="31" t="s">
        <v>11</v>
      </c>
      <c r="E12" s="37">
        <v>701</v>
      </c>
      <c r="F12" s="32">
        <v>0</v>
      </c>
      <c r="G12" s="33">
        <f t="shared" si="0"/>
        <v>0</v>
      </c>
    </row>
    <row r="13" spans="1:7" ht="51" x14ac:dyDescent="0.2">
      <c r="A13" s="34">
        <f t="shared" si="1"/>
        <v>8</v>
      </c>
      <c r="B13" s="30" t="s">
        <v>20</v>
      </c>
      <c r="C13" s="35" t="s">
        <v>10</v>
      </c>
      <c r="D13" s="31" t="s">
        <v>11</v>
      </c>
      <c r="E13" s="37">
        <v>26</v>
      </c>
      <c r="F13" s="32">
        <v>0</v>
      </c>
      <c r="G13" s="33">
        <f t="shared" si="0"/>
        <v>0</v>
      </c>
    </row>
    <row r="14" spans="1:7" ht="38.25" x14ac:dyDescent="0.2">
      <c r="A14" s="34">
        <f t="shared" si="1"/>
        <v>9</v>
      </c>
      <c r="B14" s="30" t="s">
        <v>21</v>
      </c>
      <c r="C14" s="35" t="s">
        <v>10</v>
      </c>
      <c r="D14" s="31" t="s">
        <v>11</v>
      </c>
      <c r="E14" s="37">
        <v>6309</v>
      </c>
      <c r="F14" s="32">
        <v>0</v>
      </c>
      <c r="G14" s="33">
        <f t="shared" si="0"/>
        <v>0</v>
      </c>
    </row>
    <row r="15" spans="1:7" ht="51" x14ac:dyDescent="0.2">
      <c r="A15" s="34">
        <f>A14+1</f>
        <v>10</v>
      </c>
      <c r="B15" s="30" t="s">
        <v>22</v>
      </c>
      <c r="C15" s="35" t="s">
        <v>10</v>
      </c>
      <c r="D15" s="31" t="s">
        <v>11</v>
      </c>
      <c r="E15" s="37">
        <v>234</v>
      </c>
      <c r="F15" s="32">
        <v>0</v>
      </c>
      <c r="G15" s="33">
        <f t="shared" si="0"/>
        <v>0</v>
      </c>
    </row>
    <row r="16" spans="1:7" ht="38.25" x14ac:dyDescent="0.2">
      <c r="A16" s="34">
        <f t="shared" si="1"/>
        <v>11</v>
      </c>
      <c r="B16" s="30" t="s">
        <v>23</v>
      </c>
      <c r="C16" s="35" t="s">
        <v>10</v>
      </c>
      <c r="D16" s="31" t="s">
        <v>11</v>
      </c>
      <c r="E16" s="37">
        <v>701</v>
      </c>
      <c r="F16" s="32">
        <v>0</v>
      </c>
      <c r="G16" s="33">
        <f t="shared" si="0"/>
        <v>0</v>
      </c>
    </row>
    <row r="17" spans="1:7" ht="51.75" thickBot="1" x14ac:dyDescent="0.25">
      <c r="A17" s="34">
        <f t="shared" si="1"/>
        <v>12</v>
      </c>
      <c r="B17" s="30" t="s">
        <v>24</v>
      </c>
      <c r="C17" s="35" t="s">
        <v>10</v>
      </c>
      <c r="D17" s="31" t="s">
        <v>11</v>
      </c>
      <c r="E17" s="37">
        <v>26</v>
      </c>
      <c r="F17" s="32">
        <v>0</v>
      </c>
      <c r="G17" s="33">
        <f t="shared" si="0"/>
        <v>0</v>
      </c>
    </row>
    <row r="18" spans="1:7" ht="15" thickTop="1" x14ac:dyDescent="0.2">
      <c r="A18" s="3"/>
      <c r="B18" s="4"/>
      <c r="C18" s="4"/>
      <c r="D18" s="26"/>
      <c r="E18" s="16"/>
      <c r="F18" s="13"/>
      <c r="G18" s="28"/>
    </row>
    <row r="19" spans="1:7" ht="14.25" x14ac:dyDescent="0.2">
      <c r="A19" s="5"/>
      <c r="B19" s="6"/>
      <c r="C19" s="6"/>
      <c r="D19" s="27"/>
      <c r="E19" s="17"/>
      <c r="F19" s="47"/>
      <c r="G19" s="48"/>
    </row>
    <row r="20" spans="1:7" ht="14.25" x14ac:dyDescent="0.2">
      <c r="A20" s="5" t="s">
        <v>9</v>
      </c>
      <c r="C20" s="36"/>
      <c r="D20" s="27"/>
      <c r="E20" s="17"/>
      <c r="F20" s="42">
        <f>SUM(G6:G17)</f>
        <v>0</v>
      </c>
      <c r="G20" s="43"/>
    </row>
    <row r="21" spans="1:7" ht="14.25" x14ac:dyDescent="0.2">
      <c r="A21" s="7"/>
      <c r="B21" s="8"/>
      <c r="C21" s="8"/>
      <c r="D21" s="40"/>
      <c r="E21" s="18"/>
      <c r="F21" s="14"/>
      <c r="G21" s="8"/>
    </row>
    <row r="22" spans="1:7" x14ac:dyDescent="0.2">
      <c r="A22" s="9"/>
      <c r="B22" s="41"/>
      <c r="C22" s="41"/>
      <c r="D22" s="41"/>
      <c r="E22" s="41"/>
      <c r="F22" s="10"/>
      <c r="G22" s="10"/>
    </row>
    <row r="23" spans="1:7" x14ac:dyDescent="0.2">
      <c r="A23" s="9"/>
      <c r="B23" s="41"/>
      <c r="C23" s="41"/>
      <c r="D23" s="41"/>
      <c r="E23" s="41"/>
      <c r="F23" s="10"/>
      <c r="G23" s="10"/>
    </row>
  </sheetData>
  <sheetProtection algorithmName="SHA-512" hashValue="D4W93Mkp4lDJFGiDOI2Gu8Cbr4wFKeWCwjRTGcFIshxQzI8sQ7Xz2/llvvsEIDgjasZTA84qRoyVyNxWYbshBQ==" saltValue="FS6YWhJXhJvvGv3EwSxbSA==" spinCount="100000" sheet="1" objects="1" scenarios="1" selectLockedCells="1"/>
  <mergeCells count="9">
    <mergeCell ref="A2:B2"/>
    <mergeCell ref="C1:D1"/>
    <mergeCell ref="A1:B1"/>
    <mergeCell ref="F19:G19"/>
    <mergeCell ref="A3:B3"/>
    <mergeCell ref="C2:D2"/>
    <mergeCell ref="F20:G20"/>
    <mergeCell ref="B22:E22"/>
    <mergeCell ref="B23:E23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17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RFP No.935-2021
&amp;C                     &amp;R Bid Submission
Page &amp;P           </oddHeader>
    <oddFooter xml:space="preserve">&amp;R____________________________
Name of Proponent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Oseghale, Ekie</cp:lastModifiedBy>
  <cp:lastPrinted>2022-01-14T16:34:02Z</cp:lastPrinted>
  <dcterms:created xsi:type="dcterms:W3CDTF">1999-10-18T14:40:40Z</dcterms:created>
  <dcterms:modified xsi:type="dcterms:W3CDTF">2022-01-14T16:44:09Z</dcterms:modified>
</cp:coreProperties>
</file>