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82-2022\WORK IN PROGRESS\682-2022\"/>
    </mc:Choice>
  </mc:AlternateContent>
  <xr:revisionPtr revIDLastSave="0" documentId="13_ncr:1_{15EDC7A6-5093-44BD-8A16-C8989AD2B97B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prices'!$A$1:$G$60</definedName>
    <definedName name="Print_Area_1">'Unit prices'!$A$6:$G$63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A7" i="2" l="1"/>
  <c r="F55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<sst xmlns="http://schemas.openxmlformats.org/spreadsheetml/2006/main" count="153" uniqueCount="106">
  <si>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</si>
  <si>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</si>
  <si>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</si>
  <si>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</si>
  <si>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</si>
  <si>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</si>
  <si>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</si>
  <si>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</si>
  <si>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</si>
  <si>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</si>
  <si>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</si>
  <si>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</si>
  <si>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</si>
  <si>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Lamp F17 T8 24" TL 835 Alto</t>
  </si>
  <si>
    <t>Lamp F54 T5 / 841 High Output)</t>
  </si>
  <si>
    <t>Lamp F54 T5 / 850 High Output)</t>
  </si>
  <si>
    <t>Incand Lamp 15 T 6 145V (15W 145V clear exit light)</t>
  </si>
  <si>
    <t>Incand Lamp 50A RS BB 125-130V (150 rough service)</t>
  </si>
  <si>
    <t>Lamp MH 250 (250W mogul base)</t>
  </si>
  <si>
    <t>Metal Halide M 400 U 400W universal</t>
  </si>
  <si>
    <t>HPS Lamp LU 100 / Med. (100W medium base)</t>
  </si>
  <si>
    <t>Ballast T8 2 Lamp 4' 120V</t>
  </si>
  <si>
    <t>Ballast T8 2 Lamp 4' 347V</t>
  </si>
  <si>
    <t>Ballast T8 4 Lamp 4' 120V</t>
  </si>
  <si>
    <t>Lamp Fluor 4P (PL-C 26W / 841)</t>
  </si>
  <si>
    <t>Bulb LED 1.2W 120V</t>
  </si>
  <si>
    <t>Ballast T8 3 Lamp 4' 347V</t>
  </si>
  <si>
    <t>Ballast T8 4 Lamp 4' 347V</t>
  </si>
  <si>
    <t>Ballast T5  2 lamp 120-277v</t>
  </si>
  <si>
    <t>Ballast T5  2 lamp 347V</t>
  </si>
  <si>
    <t>Ballast T5  4 lamp 120-277v</t>
  </si>
  <si>
    <t>Ballast T5  4 lamp 347V</t>
  </si>
  <si>
    <t>Lamp F032 T8 835 K (48",  3500k color temp 80 CRI)</t>
  </si>
  <si>
    <t>Lamp F032 T8 / 841 K (48", 4100k color temp)</t>
  </si>
  <si>
    <t>Lamp F30 T12 CW RS/SS (36", med. Bipin)</t>
  </si>
  <si>
    <t>Lamp F72 T12 CW (72", 55W, single pin)</t>
  </si>
  <si>
    <t>Lamp F96 T12 CW/SS (96", 60W, single pin)</t>
  </si>
  <si>
    <t>Lamp F40 T12 CW/al (48", 40 Watt, med, bipin)</t>
  </si>
  <si>
    <t>Lamp Fluorescent Compact 4pin 13W</t>
  </si>
  <si>
    <t>LED8WA19 27K</t>
  </si>
  <si>
    <t>LED8WA19 30K</t>
  </si>
  <si>
    <t>LED8WA19 41K</t>
  </si>
  <si>
    <t>LED8AW19 50K</t>
  </si>
  <si>
    <t>LED13WA19 27K</t>
  </si>
  <si>
    <t>LED13WA19 30K</t>
  </si>
  <si>
    <t>LED13WA19 41K</t>
  </si>
  <si>
    <t>LED13WA19 50K</t>
  </si>
  <si>
    <t>LED11WBR30</t>
  </si>
  <si>
    <t>PL-T42W/41/4P/P</t>
  </si>
  <si>
    <t>LED14PAR38 120w Equivalent</t>
  </si>
  <si>
    <t>4FT 32W 5000K 90+ CRI Fluorescent Tube</t>
  </si>
  <si>
    <t>LED 24W T5 HO 48'' 850 Tubes Type A Ballast Driven</t>
  </si>
  <si>
    <t>LED 10 W T8 48'' 850 Tubes Type A Ballast Driven</t>
  </si>
  <si>
    <t>LED 10 W T8 48'' 835 Tubes Type A Ballast Driven</t>
  </si>
  <si>
    <t>LED 10 W T8 48''  840 Tubes Type A Ballast Driven</t>
  </si>
  <si>
    <t>LED 18 W T8 48'' 841 Tubes Type B Ballast Bypass</t>
  </si>
  <si>
    <t>LED 18 W T8 48'' 850 Tubes Type B Ballast Bypass</t>
  </si>
  <si>
    <t>LED 24W T5 HO 48'' 850 Tubes Type B Ballast Bypass</t>
  </si>
  <si>
    <t>LED 24W T5 HO 48'' 840 Tubes Type B Ballast Bypass</t>
  </si>
  <si>
    <t>LED 24W T5 HO 48'' 840 Type A Ballast Driven</t>
  </si>
  <si>
    <t>F17T8SPX35ECO/G</t>
  </si>
  <si>
    <t>F32T8/835A+/P</t>
  </si>
  <si>
    <t>F32T8/TL841ALTO/P</t>
  </si>
  <si>
    <t>F30T12CW/ALTO/P</t>
  </si>
  <si>
    <t>F54T5/841/HO/P</t>
  </si>
  <si>
    <t>F54T5/850/HO/P</t>
  </si>
  <si>
    <t>F72T12CW/AL/P</t>
  </si>
  <si>
    <t>F96T12CW/SUPREME/P</t>
  </si>
  <si>
    <t>F40CW/P</t>
  </si>
  <si>
    <t>15T6CC145/ST</t>
  </si>
  <si>
    <t>50A/RS/ST</t>
  </si>
  <si>
    <t>MH250U/P</t>
  </si>
  <si>
    <t>MH400U/P</t>
  </si>
  <si>
    <t>C100S54M/P</t>
  </si>
  <si>
    <t>IOPA2P32N/P</t>
  </si>
  <si>
    <t>GOPA2P32N/P</t>
  </si>
  <si>
    <t>IOPA4P32N/P</t>
  </si>
  <si>
    <t>PLC26/41/4PAL/P</t>
  </si>
  <si>
    <t>F13DBX/SPX41/G</t>
  </si>
  <si>
    <t>ENS2000C/ST</t>
  </si>
  <si>
    <t>GOPA3P32N/P</t>
  </si>
  <si>
    <t>GOPA4P32N/P</t>
  </si>
  <si>
    <t>ICN2S54C-90/P</t>
  </si>
  <si>
    <t>HCN2S54/P</t>
  </si>
  <si>
    <t>ICN4S54C-90/P</t>
  </si>
  <si>
    <t>HCN4S54-90C2LSG/P</t>
  </si>
  <si>
    <t>LED8WA19/OMN/827-DIM-B/EK</t>
  </si>
  <si>
    <t>LED8WA19/OMN/830-DIM-B/EK</t>
  </si>
  <si>
    <t>LED8WA19/OMN/841-DIM-B/EK</t>
  </si>
  <si>
    <t>LED8WA19/OMN/850-DIM-B/EK</t>
  </si>
  <si>
    <t>LED13WA19/OMN/827-DIM-B/EK</t>
  </si>
  <si>
    <t>LED13WA19/OMN/830-DIM-B/EK</t>
  </si>
  <si>
    <t>LED13WA19/OMN/841-DIM-B/EK</t>
  </si>
  <si>
    <t>LED13WA19/OMN/850-DIM-B/EK</t>
  </si>
  <si>
    <t>LED14PAR38/830/F40/DIM/ULW/P</t>
  </si>
  <si>
    <t>LED11WBR30/830-DIM-G9/EK</t>
  </si>
  <si>
    <t>F32T8/TL950/ALTO/P</t>
  </si>
  <si>
    <t>LED10T8/COR/48-840/IF16/G/P</t>
  </si>
  <si>
    <t>LED10T8/COR/48-835/IF15/G/P</t>
  </si>
  <si>
    <t>LED10T8/COR/48-850/IF16/G/P</t>
  </si>
  <si>
    <t>ECOLED18T8L48FG841TYPEB/SY</t>
  </si>
  <si>
    <t>ECOLED18T8L48FG850TYPEB/SY</t>
  </si>
  <si>
    <t>LED24T5HO/46-850/IF35DIM/P</t>
  </si>
  <si>
    <t>LED24T5HO/46-840/IF35DIM/P</t>
  </si>
  <si>
    <t>LED24T5HO/L48/FG/850/BF/SY</t>
  </si>
  <si>
    <t>LED24T5HO/L48/FG/840/BF/SY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</si>
</sst>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2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3"/>
  <sheetViews>
    <sheetView showGridLines="0" tabSelected="1" view="pageLayout" zoomScaleNormal="100" zoomScaleSheetLayoutView="100" workbookViewId="0">
      <selection activeCell="E20" sqref="E20"/>
    </sheetView>
  </sheetViews>
  <sheetFormatPr defaultRowHeight="12.5" x14ac:dyDescent="0.25"/>
  <cols>
    <col min="1" max="1" width="5.7265625" style="54" customWidth="1"/>
    <col min="2" max="2" width="27.54296875" style="54" customWidth="1"/>
    <col min="3" max="3" width="25.54296875" style="54" customWidth="1"/>
    <col min="4" max="4" width="9.81640625" style="29" customWidth="1"/>
    <col min="5" max="5" width="10.7265625" style="19" customWidth="1"/>
    <col min="6" max="6" width="11" style="1" customWidth="1"/>
    <col min="7" max="7" width="12.453125" style="1" customWidth="1"/>
  </cols>
  <sheetData>
    <row r="1" spans="1:7" x14ac:dyDescent="0.25">
      <c r="A1" s="59"/>
      <c r="B1" s="59"/>
      <c r="C1" s="58" t="s">
        <v>9</v>
      </c>
      <c r="D1" s="58"/>
      <c r="G1" s="13"/>
    </row>
    <row r="2" spans="1:7" x14ac:dyDescent="0.25">
      <c r="A2" s="57"/>
      <c r="B2" s="57"/>
      <c r="C2" s="56" t="s">
        <v>11</v>
      </c>
      <c r="D2" s="56"/>
      <c r="F2" s="3"/>
      <c r="G2" s="14"/>
    </row>
    <row r="3" spans="1:7" x14ac:dyDescent="0.25">
      <c r="A3" s="62"/>
      <c r="B3" s="57"/>
      <c r="C3" s="53"/>
      <c r="D3" s="30"/>
      <c r="F3" s="3"/>
      <c r="G3" s="14"/>
    </row>
    <row r="4" spans="1:7" x14ac:dyDescent="0.25">
      <c r="A4" s="54" t="s">
        <v>10</v>
      </c>
      <c r="F4" s="3"/>
      <c r="G4" s="14"/>
    </row>
    <row r="5" spans="1:7" ht="20.5" x14ac:dyDescent="0.25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5">
      <c r="A6" s="43">
        <v>1</v>
      </c>
      <c r="B6" s="44" t="s">
        <v>13</v>
      </c>
      <c r="C6" s="44" t="s">
        <v>60</v>
      </c>
      <c r="D6" s="45" t="s">
        <v>6</v>
      </c>
      <c r="E6" s="52">
        <v>60</v>
      </c>
      <c r="F6" s="46">
        <v>0</v>
      </c>
      <c r="G6" s="47">
        <f>ROUND(E6*F6,2)</f>
        <v>0</v>
      </c>
    </row>
    <row r="7" spans="1:7" ht="25" x14ac:dyDescent="0.25">
      <c r="A7" s="48">
        <f>A6+1</f>
        <v>2</v>
      </c>
      <c r="B7" s="49" t="s">
        <v>32</v>
      </c>
      <c r="C7" s="49" t="s">
        <v>61</v>
      </c>
      <c r="D7" s="45" t="s">
        <v>6</v>
      </c>
      <c r="E7" s="52">
        <v>50</v>
      </c>
      <c r="F7" s="46">
        <v>0</v>
      </c>
      <c r="G7" s="47">
        <f t="shared" ref="G7:G52" si="0">ROUND(E7*F7,2)</f>
        <v>0</v>
      </c>
    </row>
    <row r="8" spans="1:7" ht="25" x14ac:dyDescent="0.25">
      <c r="A8" s="48">
        <f t="shared" ref="A8:A52" si="1">A7+1</f>
        <v>3</v>
      </c>
      <c r="B8" s="49" t="s">
        <v>33</v>
      </c>
      <c r="C8" s="49" t="s">
        <v>62</v>
      </c>
      <c r="D8" s="45" t="s">
        <v>6</v>
      </c>
      <c r="E8" s="52">
        <v>4000</v>
      </c>
      <c r="F8" s="46">
        <v>0</v>
      </c>
      <c r="G8" s="47">
        <f t="shared" si="0"/>
        <v>0</v>
      </c>
    </row>
    <row r="9" spans="1:7" ht="25" x14ac:dyDescent="0.25">
      <c r="A9" s="48">
        <f t="shared" si="1"/>
        <v>4</v>
      </c>
      <c r="B9" s="49" t="s">
        <v>34</v>
      </c>
      <c r="C9" s="49" t="s">
        <v>63</v>
      </c>
      <c r="D9" s="45" t="s">
        <v>6</v>
      </c>
      <c r="E9" s="52">
        <v>30</v>
      </c>
      <c r="F9" s="46">
        <v>0</v>
      </c>
      <c r="G9" s="47">
        <f t="shared" si="0"/>
        <v>0</v>
      </c>
    </row>
    <row r="10" spans="1:7" x14ac:dyDescent="0.25">
      <c r="A10" s="48">
        <f t="shared" si="1"/>
        <v>5</v>
      </c>
      <c r="B10" s="49" t="s">
        <v>14</v>
      </c>
      <c r="C10" s="49" t="s">
        <v>64</v>
      </c>
      <c r="D10" s="45" t="s">
        <v>6</v>
      </c>
      <c r="E10" s="52">
        <v>520</v>
      </c>
      <c r="F10" s="46">
        <v>0</v>
      </c>
      <c r="G10" s="47">
        <f t="shared" si="0"/>
        <v>0</v>
      </c>
    </row>
    <row r="11" spans="1:7" x14ac:dyDescent="0.25">
      <c r="A11" s="48">
        <f t="shared" si="1"/>
        <v>6</v>
      </c>
      <c r="B11" s="49" t="s">
        <v>15</v>
      </c>
      <c r="C11" s="49" t="s">
        <v>65</v>
      </c>
      <c r="D11" s="45" t="s">
        <v>6</v>
      </c>
      <c r="E11" s="52">
        <v>230</v>
      </c>
      <c r="F11" s="46">
        <v>0</v>
      </c>
      <c r="G11" s="47">
        <f t="shared" si="0"/>
        <v>0</v>
      </c>
    </row>
    <row r="12" spans="1:7" ht="25" x14ac:dyDescent="0.25">
      <c r="A12" s="48">
        <f t="shared" si="1"/>
        <v>7</v>
      </c>
      <c r="B12" s="49" t="s">
        <v>35</v>
      </c>
      <c r="C12" s="49" t="s">
        <v>66</v>
      </c>
      <c r="D12" s="45" t="s">
        <v>6</v>
      </c>
      <c r="E12" s="52">
        <v>480</v>
      </c>
      <c r="F12" s="46">
        <v>0</v>
      </c>
      <c r="G12" s="47">
        <f t="shared" si="0"/>
        <v>0</v>
      </c>
    </row>
    <row r="13" spans="1:7" ht="25" x14ac:dyDescent="0.25">
      <c r="A13" s="48">
        <f t="shared" si="1"/>
        <v>8</v>
      </c>
      <c r="B13" s="49" t="s">
        <v>36</v>
      </c>
      <c r="C13" s="49" t="s">
        <v>67</v>
      </c>
      <c r="D13" s="45" t="s">
        <v>6</v>
      </c>
      <c r="E13" s="52">
        <v>30</v>
      </c>
      <c r="F13" s="46">
        <v>0</v>
      </c>
      <c r="G13" s="47">
        <f t="shared" si="0"/>
        <v>0</v>
      </c>
    </row>
    <row r="14" spans="1:7" ht="25" x14ac:dyDescent="0.25">
      <c r="A14" s="48">
        <f t="shared" si="1"/>
        <v>9</v>
      </c>
      <c r="B14" s="49" t="s">
        <v>37</v>
      </c>
      <c r="C14" s="49" t="s">
        <v>68</v>
      </c>
      <c r="D14" s="45" t="s">
        <v>6</v>
      </c>
      <c r="E14" s="52">
        <v>450</v>
      </c>
      <c r="F14" s="46">
        <v>0</v>
      </c>
      <c r="G14" s="47">
        <f t="shared" si="0"/>
        <v>0</v>
      </c>
    </row>
    <row r="15" spans="1:7" ht="25" x14ac:dyDescent="0.25">
      <c r="A15" s="48">
        <f>A14+1</f>
        <v>10</v>
      </c>
      <c r="B15" s="49" t="s">
        <v>16</v>
      </c>
      <c r="C15" s="49" t="s">
        <v>69</v>
      </c>
      <c r="D15" s="45" t="s">
        <v>6</v>
      </c>
      <c r="E15" s="52">
        <v>36</v>
      </c>
      <c r="F15" s="46">
        <v>0</v>
      </c>
      <c r="G15" s="47">
        <f t="shared" si="0"/>
        <v>0</v>
      </c>
    </row>
    <row r="16" spans="1:7" ht="25" x14ac:dyDescent="0.25">
      <c r="A16" s="48">
        <f t="shared" si="1"/>
        <v>11</v>
      </c>
      <c r="B16" s="49" t="s">
        <v>17</v>
      </c>
      <c r="C16" s="49" t="s">
        <v>70</v>
      </c>
      <c r="D16" s="45" t="s">
        <v>6</v>
      </c>
      <c r="E16" s="52">
        <v>5</v>
      </c>
      <c r="F16" s="46">
        <v>0</v>
      </c>
      <c r="G16" s="47">
        <f t="shared" si="0"/>
        <v>0</v>
      </c>
    </row>
    <row r="17" spans="1:7" ht="25" x14ac:dyDescent="0.25">
      <c r="A17" s="48">
        <f t="shared" si="1"/>
        <v>12</v>
      </c>
      <c r="B17" s="49" t="s">
        <v>18</v>
      </c>
      <c r="C17" s="49" t="s">
        <v>71</v>
      </c>
      <c r="D17" s="45" t="s">
        <v>6</v>
      </c>
      <c r="E17" s="52">
        <v>15</v>
      </c>
      <c r="F17" s="46">
        <v>0</v>
      </c>
      <c r="G17" s="47">
        <f t="shared" si="0"/>
        <v>0</v>
      </c>
    </row>
    <row r="18" spans="1:7" ht="25" x14ac:dyDescent="0.25">
      <c r="A18" s="48">
        <f t="shared" si="1"/>
        <v>13</v>
      </c>
      <c r="B18" s="49" t="s">
        <v>19</v>
      </c>
      <c r="C18" s="49" t="s">
        <v>72</v>
      </c>
      <c r="D18" s="45" t="s">
        <v>6</v>
      </c>
      <c r="E18" s="52">
        <v>50</v>
      </c>
      <c r="F18" s="46">
        <v>0</v>
      </c>
      <c r="G18" s="47">
        <f t="shared" si="0"/>
        <v>0</v>
      </c>
    </row>
    <row r="19" spans="1:7" ht="25" x14ac:dyDescent="0.25">
      <c r="A19" s="48">
        <f t="shared" si="1"/>
        <v>14</v>
      </c>
      <c r="B19" s="49" t="s">
        <v>20</v>
      </c>
      <c r="C19" s="49" t="s">
        <v>73</v>
      </c>
      <c r="D19" s="45" t="s">
        <v>6</v>
      </c>
      <c r="E19" s="52">
        <v>10</v>
      </c>
      <c r="F19" s="46">
        <v>0</v>
      </c>
      <c r="G19" s="47">
        <f t="shared" si="0"/>
        <v>0</v>
      </c>
    </row>
    <row r="20" spans="1:7" x14ac:dyDescent="0.25">
      <c r="A20" s="48">
        <f t="shared" si="1"/>
        <v>15</v>
      </c>
      <c r="B20" s="49" t="s">
        <v>21</v>
      </c>
      <c r="C20" s="49" t="s">
        <v>74</v>
      </c>
      <c r="D20" s="45" t="s">
        <v>6</v>
      </c>
      <c r="E20" s="52">
        <v>110</v>
      </c>
      <c r="F20" s="46">
        <v>0</v>
      </c>
      <c r="G20" s="47">
        <f t="shared" si="0"/>
        <v>0</v>
      </c>
    </row>
    <row r="21" spans="1:7" x14ac:dyDescent="0.25">
      <c r="A21" s="48">
        <f t="shared" si="1"/>
        <v>16</v>
      </c>
      <c r="B21" s="49" t="s">
        <v>22</v>
      </c>
      <c r="C21" s="49" t="s">
        <v>75</v>
      </c>
      <c r="D21" s="45" t="s">
        <v>6</v>
      </c>
      <c r="E21" s="52">
        <v>35</v>
      </c>
      <c r="F21" s="46">
        <v>0</v>
      </c>
      <c r="G21" s="47">
        <f t="shared" si="0"/>
        <v>0</v>
      </c>
    </row>
    <row r="22" spans="1:7" x14ac:dyDescent="0.25">
      <c r="A22" s="48">
        <f t="shared" si="1"/>
        <v>17</v>
      </c>
      <c r="B22" s="49" t="s">
        <v>23</v>
      </c>
      <c r="C22" s="49" t="s">
        <v>76</v>
      </c>
      <c r="D22" s="45" t="s">
        <v>6</v>
      </c>
      <c r="E22" s="52">
        <v>12</v>
      </c>
      <c r="F22" s="46">
        <v>0</v>
      </c>
      <c r="G22" s="47">
        <f t="shared" si="0"/>
        <v>0</v>
      </c>
    </row>
    <row r="23" spans="1:7" ht="25" x14ac:dyDescent="0.25">
      <c r="A23" s="48">
        <f t="shared" si="1"/>
        <v>18</v>
      </c>
      <c r="B23" s="49" t="s">
        <v>24</v>
      </c>
      <c r="C23" s="49" t="s">
        <v>77</v>
      </c>
      <c r="D23" s="45" t="s">
        <v>6</v>
      </c>
      <c r="E23" s="52">
        <v>440</v>
      </c>
      <c r="F23" s="46">
        <v>0</v>
      </c>
      <c r="G23" s="47">
        <f t="shared" si="0"/>
        <v>0</v>
      </c>
    </row>
    <row r="24" spans="1:7" ht="25" x14ac:dyDescent="0.25">
      <c r="A24" s="48">
        <f t="shared" si="1"/>
        <v>19</v>
      </c>
      <c r="B24" s="49" t="s">
        <v>38</v>
      </c>
      <c r="C24" s="49" t="s">
        <v>78</v>
      </c>
      <c r="D24" s="45" t="s">
        <v>6</v>
      </c>
      <c r="E24" s="52">
        <v>30</v>
      </c>
      <c r="F24" s="46">
        <v>0</v>
      </c>
      <c r="G24" s="47">
        <f t="shared" si="0"/>
        <v>0</v>
      </c>
    </row>
    <row r="25" spans="1:7" x14ac:dyDescent="0.25">
      <c r="A25" s="48">
        <f t="shared" si="1"/>
        <v>20</v>
      </c>
      <c r="B25" s="49" t="s">
        <v>25</v>
      </c>
      <c r="C25" s="49" t="s">
        <v>79</v>
      </c>
      <c r="D25" s="45" t="s">
        <v>6</v>
      </c>
      <c r="E25" s="52">
        <v>28</v>
      </c>
      <c r="F25" s="46">
        <v>0</v>
      </c>
      <c r="G25" s="47">
        <f t="shared" si="0"/>
        <v>0</v>
      </c>
    </row>
    <row r="26" spans="1:7" x14ac:dyDescent="0.25">
      <c r="A26" s="48">
        <f t="shared" si="1"/>
        <v>21</v>
      </c>
      <c r="B26" s="49" t="s">
        <v>26</v>
      </c>
      <c r="C26" s="49" t="s">
        <v>80</v>
      </c>
      <c r="D26" s="45" t="s">
        <v>6</v>
      </c>
      <c r="E26" s="52">
        <v>10</v>
      </c>
      <c r="F26" s="46">
        <v>0</v>
      </c>
      <c r="G26" s="47">
        <f t="shared" si="0"/>
        <v>0</v>
      </c>
    </row>
    <row r="27" spans="1:7" x14ac:dyDescent="0.25">
      <c r="A27" s="48">
        <f t="shared" si="1"/>
        <v>22</v>
      </c>
      <c r="B27" s="49" t="s">
        <v>27</v>
      </c>
      <c r="C27" s="49" t="s">
        <v>81</v>
      </c>
      <c r="D27" s="45" t="s">
        <v>6</v>
      </c>
      <c r="E27" s="52">
        <v>10</v>
      </c>
      <c r="F27" s="46">
        <v>0</v>
      </c>
      <c r="G27" s="47">
        <f t="shared" si="0"/>
        <v>0</v>
      </c>
    </row>
    <row r="28" spans="1:7" x14ac:dyDescent="0.25">
      <c r="A28" s="48">
        <f t="shared" si="1"/>
        <v>23</v>
      </c>
      <c r="B28" s="49" t="s">
        <v>28</v>
      </c>
      <c r="C28" s="49" t="s">
        <v>82</v>
      </c>
      <c r="D28" s="45" t="s">
        <v>6</v>
      </c>
      <c r="E28" s="52">
        <v>5</v>
      </c>
      <c r="F28" s="46">
        <v>0</v>
      </c>
      <c r="G28" s="47">
        <f t="shared" si="0"/>
        <v>0</v>
      </c>
    </row>
    <row r="29" spans="1:7" x14ac:dyDescent="0.25">
      <c r="A29" s="48">
        <f t="shared" si="1"/>
        <v>24</v>
      </c>
      <c r="B29" s="49" t="s">
        <v>29</v>
      </c>
      <c r="C29" s="49" t="s">
        <v>83</v>
      </c>
      <c r="D29" s="45" t="s">
        <v>6</v>
      </c>
      <c r="E29" s="52">
        <v>35</v>
      </c>
      <c r="F29" s="46">
        <v>0</v>
      </c>
      <c r="G29" s="47">
        <f t="shared" si="0"/>
        <v>0</v>
      </c>
    </row>
    <row r="30" spans="1:7" x14ac:dyDescent="0.25">
      <c r="A30" s="48">
        <f t="shared" si="1"/>
        <v>25</v>
      </c>
      <c r="B30" s="49" t="s">
        <v>30</v>
      </c>
      <c r="C30" s="49" t="s">
        <v>84</v>
      </c>
      <c r="D30" s="45" t="s">
        <v>6</v>
      </c>
      <c r="E30" s="52">
        <v>5</v>
      </c>
      <c r="F30" s="46">
        <v>0</v>
      </c>
      <c r="G30" s="47">
        <f t="shared" si="0"/>
        <v>0</v>
      </c>
    </row>
    <row r="31" spans="1:7" x14ac:dyDescent="0.25">
      <c r="A31" s="48">
        <f t="shared" si="1"/>
        <v>26</v>
      </c>
      <c r="B31" s="49" t="s">
        <v>31</v>
      </c>
      <c r="C31" s="49" t="s">
        <v>85</v>
      </c>
      <c r="D31" s="45" t="s">
        <v>6</v>
      </c>
      <c r="E31" s="52">
        <v>25</v>
      </c>
      <c r="F31" s="46">
        <v>0</v>
      </c>
      <c r="G31" s="47">
        <f t="shared" si="0"/>
        <v>0</v>
      </c>
    </row>
    <row r="32" spans="1:7" ht="25" x14ac:dyDescent="0.25">
      <c r="A32" s="48">
        <f t="shared" si="1"/>
        <v>27</v>
      </c>
      <c r="B32" s="49" t="s">
        <v>39</v>
      </c>
      <c r="C32" s="49" t="s">
        <v>86</v>
      </c>
      <c r="D32" s="45" t="s">
        <v>6</v>
      </c>
      <c r="E32" s="52">
        <v>25</v>
      </c>
      <c r="F32" s="46">
        <v>0</v>
      </c>
      <c r="G32" s="47">
        <f t="shared" si="0"/>
        <v>0</v>
      </c>
    </row>
    <row r="33" spans="1:7" ht="25" x14ac:dyDescent="0.25">
      <c r="A33" s="48">
        <f t="shared" si="1"/>
        <v>28</v>
      </c>
      <c r="B33" s="49" t="s">
        <v>40</v>
      </c>
      <c r="C33" s="49" t="s">
        <v>87</v>
      </c>
      <c r="D33" s="45" t="s">
        <v>6</v>
      </c>
      <c r="E33" s="52">
        <v>60</v>
      </c>
      <c r="F33" s="46">
        <v>0</v>
      </c>
      <c r="G33" s="47">
        <f t="shared" si="0"/>
        <v>0</v>
      </c>
    </row>
    <row r="34" spans="1:7" ht="25" x14ac:dyDescent="0.25">
      <c r="A34" s="48">
        <f t="shared" si="1"/>
        <v>29</v>
      </c>
      <c r="B34" s="49" t="s">
        <v>41</v>
      </c>
      <c r="C34" s="49" t="s">
        <v>88</v>
      </c>
      <c r="D34" s="45" t="s">
        <v>6</v>
      </c>
      <c r="E34" s="52">
        <v>50</v>
      </c>
      <c r="F34" s="46">
        <v>0</v>
      </c>
      <c r="G34" s="47">
        <f t="shared" si="0"/>
        <v>0</v>
      </c>
    </row>
    <row r="35" spans="1:7" ht="25" x14ac:dyDescent="0.25">
      <c r="A35" s="48">
        <f t="shared" si="1"/>
        <v>30</v>
      </c>
      <c r="B35" s="49" t="s">
        <v>42</v>
      </c>
      <c r="C35" s="49" t="s">
        <v>89</v>
      </c>
      <c r="D35" s="45" t="s">
        <v>6</v>
      </c>
      <c r="E35" s="52">
        <v>50</v>
      </c>
      <c r="F35" s="46">
        <v>0</v>
      </c>
      <c r="G35" s="47">
        <f t="shared" si="0"/>
        <v>0</v>
      </c>
    </row>
    <row r="36" spans="1:7" ht="25" x14ac:dyDescent="0.25">
      <c r="A36" s="48">
        <f t="shared" si="1"/>
        <v>31</v>
      </c>
      <c r="B36" s="49" t="s">
        <v>43</v>
      </c>
      <c r="C36" s="49" t="s">
        <v>90</v>
      </c>
      <c r="D36" s="51" t="s">
        <v>6</v>
      </c>
      <c r="E36" s="52">
        <v>45</v>
      </c>
      <c r="F36" s="46">
        <v>0</v>
      </c>
      <c r="G36" s="47">
        <f t="shared" si="0"/>
        <v>0</v>
      </c>
    </row>
    <row r="37" spans="1:7" ht="25" x14ac:dyDescent="0.25">
      <c r="A37" s="48">
        <f t="shared" si="1"/>
        <v>32</v>
      </c>
      <c r="B37" s="49" t="s">
        <v>44</v>
      </c>
      <c r="C37" s="49" t="s">
        <v>91</v>
      </c>
      <c r="D37" s="51" t="s">
        <v>6</v>
      </c>
      <c r="E37" s="52">
        <v>10</v>
      </c>
      <c r="F37" s="46">
        <v>0</v>
      </c>
      <c r="G37" s="47">
        <f t="shared" si="0"/>
        <v>0</v>
      </c>
    </row>
    <row r="38" spans="1:7" ht="25" x14ac:dyDescent="0.25">
      <c r="A38" s="48">
        <f t="shared" si="1"/>
        <v>33</v>
      </c>
      <c r="B38" s="49" t="s">
        <v>45</v>
      </c>
      <c r="C38" s="49" t="s">
        <v>92</v>
      </c>
      <c r="D38" s="51" t="s">
        <v>6</v>
      </c>
      <c r="E38" s="52">
        <v>150</v>
      </c>
      <c r="F38" s="46">
        <v>0</v>
      </c>
      <c r="G38" s="47">
        <f t="shared" si="0"/>
        <v>0</v>
      </c>
    </row>
    <row r="39" spans="1:7" ht="25" x14ac:dyDescent="0.25">
      <c r="A39" s="48">
        <f t="shared" si="1"/>
        <v>34</v>
      </c>
      <c r="B39" s="49" t="s">
        <v>46</v>
      </c>
      <c r="C39" s="49" t="s">
        <v>93</v>
      </c>
      <c r="D39" s="51" t="s">
        <v>6</v>
      </c>
      <c r="E39" s="52">
        <v>180</v>
      </c>
      <c r="F39" s="46">
        <v>0</v>
      </c>
      <c r="G39" s="47">
        <f t="shared" si="0"/>
        <v>0</v>
      </c>
    </row>
    <row r="40" spans="1:7" ht="25" x14ac:dyDescent="0.25">
      <c r="A40" s="48">
        <f t="shared" si="1"/>
        <v>35</v>
      </c>
      <c r="B40" s="49" t="s">
        <v>49</v>
      </c>
      <c r="C40" s="49" t="s">
        <v>94</v>
      </c>
      <c r="D40" s="51" t="s">
        <v>6</v>
      </c>
      <c r="E40" s="52">
        <v>10</v>
      </c>
      <c r="F40" s="46">
        <v>0</v>
      </c>
      <c r="G40" s="47">
        <f t="shared" si="0"/>
        <v>0</v>
      </c>
    </row>
    <row r="41" spans="1:7" ht="25" x14ac:dyDescent="0.25">
      <c r="A41" s="48">
        <f t="shared" si="1"/>
        <v>36</v>
      </c>
      <c r="B41" s="49" t="s">
        <v>47</v>
      </c>
      <c r="C41" s="49" t="s">
        <v>95</v>
      </c>
      <c r="D41" s="51" t="s">
        <v>6</v>
      </c>
      <c r="E41" s="52">
        <v>25</v>
      </c>
      <c r="F41" s="46">
        <v>0</v>
      </c>
      <c r="G41" s="47">
        <f t="shared" si="0"/>
        <v>0</v>
      </c>
    </row>
    <row r="42" spans="1:7" x14ac:dyDescent="0.25">
      <c r="A42" s="48">
        <f t="shared" si="1"/>
        <v>37</v>
      </c>
      <c r="B42" s="49" t="s">
        <v>48</v>
      </c>
      <c r="C42" s="49" t="s">
        <v>48</v>
      </c>
      <c r="D42" s="51" t="s">
        <v>6</v>
      </c>
      <c r="E42" s="52">
        <v>25</v>
      </c>
      <c r="F42" s="46">
        <v>0</v>
      </c>
      <c r="G42" s="47">
        <f t="shared" si="0"/>
        <v>0</v>
      </c>
    </row>
    <row r="43" spans="1:7" ht="25" x14ac:dyDescent="0.25">
      <c r="A43" s="48">
        <f t="shared" si="1"/>
        <v>38</v>
      </c>
      <c r="B43" s="49" t="s">
        <v>50</v>
      </c>
      <c r="C43" s="49" t="s">
        <v>96</v>
      </c>
      <c r="D43" s="51" t="s">
        <v>6</v>
      </c>
      <c r="E43" s="52">
        <v>220</v>
      </c>
      <c r="F43" s="46">
        <v>0</v>
      </c>
      <c r="G43" s="47">
        <f t="shared" si="0"/>
        <v>0</v>
      </c>
    </row>
    <row r="44" spans="1:7" ht="25" x14ac:dyDescent="0.25">
      <c r="A44" s="48">
        <f t="shared" si="1"/>
        <v>39</v>
      </c>
      <c r="B44" s="49" t="s">
        <v>54</v>
      </c>
      <c r="C44" s="49" t="s">
        <v>97</v>
      </c>
      <c r="D44" s="51" t="s">
        <v>6</v>
      </c>
      <c r="E44" s="52">
        <v>420</v>
      </c>
      <c r="F44" s="46">
        <v>0</v>
      </c>
      <c r="G44" s="47">
        <f t="shared" si="0"/>
        <v>0</v>
      </c>
    </row>
    <row r="45" spans="1:7" ht="25" x14ac:dyDescent="0.25">
      <c r="A45" s="48">
        <f t="shared" si="1"/>
        <v>40</v>
      </c>
      <c r="B45" s="49" t="s">
        <v>53</v>
      </c>
      <c r="C45" s="49" t="s">
        <v>98</v>
      </c>
      <c r="D45" s="51" t="s">
        <v>6</v>
      </c>
      <c r="E45" s="52">
        <v>30</v>
      </c>
      <c r="F45" s="46">
        <v>0</v>
      </c>
      <c r="G45" s="47">
        <f t="shared" si="0"/>
        <v>0</v>
      </c>
    </row>
    <row r="46" spans="1:7" ht="25" x14ac:dyDescent="0.25">
      <c r="A46" s="48">
        <f t="shared" si="1"/>
        <v>41</v>
      </c>
      <c r="B46" s="49" t="s">
        <v>52</v>
      </c>
      <c r="C46" s="49" t="s">
        <v>99</v>
      </c>
      <c r="D46" s="51" t="s">
        <v>6</v>
      </c>
      <c r="E46" s="52">
        <v>100</v>
      </c>
      <c r="F46" s="46">
        <v>0</v>
      </c>
      <c r="G46" s="47">
        <f t="shared" si="0"/>
        <v>0</v>
      </c>
    </row>
    <row r="47" spans="1:7" ht="25" x14ac:dyDescent="0.25">
      <c r="A47" s="48">
        <f t="shared" si="1"/>
        <v>42</v>
      </c>
      <c r="B47" s="49" t="s">
        <v>55</v>
      </c>
      <c r="C47" s="49" t="s">
        <v>100</v>
      </c>
      <c r="D47" s="51" t="s">
        <v>6</v>
      </c>
      <c r="E47" s="52">
        <v>865</v>
      </c>
      <c r="F47" s="46">
        <v>0</v>
      </c>
      <c r="G47" s="47">
        <f t="shared" si="0"/>
        <v>0</v>
      </c>
    </row>
    <row r="48" spans="1:7" ht="25" x14ac:dyDescent="0.25">
      <c r="A48" s="48">
        <f t="shared" si="1"/>
        <v>43</v>
      </c>
      <c r="B48" s="49" t="s">
        <v>56</v>
      </c>
      <c r="C48" s="49" t="s">
        <v>101</v>
      </c>
      <c r="D48" s="51" t="s">
        <v>6</v>
      </c>
      <c r="E48" s="52">
        <v>200</v>
      </c>
      <c r="F48" s="46">
        <v>0</v>
      </c>
      <c r="G48" s="47">
        <f t="shared" si="0"/>
        <v>0</v>
      </c>
    </row>
    <row r="49" spans="1:7" ht="25" x14ac:dyDescent="0.25">
      <c r="A49" s="48">
        <f t="shared" si="1"/>
        <v>44</v>
      </c>
      <c r="B49" s="49" t="s">
        <v>51</v>
      </c>
      <c r="C49" s="49" t="s">
        <v>102</v>
      </c>
      <c r="D49" s="51" t="s">
        <v>6</v>
      </c>
      <c r="E49" s="52">
        <v>200</v>
      </c>
      <c r="F49" s="46">
        <v>0</v>
      </c>
      <c r="G49" s="47">
        <f t="shared" si="0"/>
        <v>0</v>
      </c>
    </row>
    <row r="50" spans="1:7" ht="25" x14ac:dyDescent="0.25">
      <c r="A50" s="48">
        <f t="shared" si="1"/>
        <v>45</v>
      </c>
      <c r="B50" s="49" t="s">
        <v>59</v>
      </c>
      <c r="C50" s="49" t="s">
        <v>103</v>
      </c>
      <c r="D50" s="51" t="s">
        <v>6</v>
      </c>
      <c r="E50" s="52">
        <v>100</v>
      </c>
      <c r="F50" s="46">
        <v>0</v>
      </c>
      <c r="G50" s="47">
        <f t="shared" si="0"/>
        <v>0</v>
      </c>
    </row>
    <row r="51" spans="1:7" ht="25" x14ac:dyDescent="0.25">
      <c r="A51" s="48">
        <f t="shared" si="1"/>
        <v>46</v>
      </c>
      <c r="B51" s="49" t="s">
        <v>57</v>
      </c>
      <c r="C51" s="49" t="s">
        <v>104</v>
      </c>
      <c r="D51" s="51" t="s">
        <v>6</v>
      </c>
      <c r="E51" s="52">
        <v>200</v>
      </c>
      <c r="F51" s="46">
        <v>0</v>
      </c>
      <c r="G51" s="47">
        <f t="shared" si="0"/>
        <v>0</v>
      </c>
    </row>
    <row r="52" spans="1:7" ht="25.5" thickBot="1" x14ac:dyDescent="0.3">
      <c r="A52" s="48">
        <f t="shared" si="1"/>
        <v>47</v>
      </c>
      <c r="B52" s="49" t="s">
        <v>58</v>
      </c>
      <c r="C52" s="49" t="s">
        <v>105</v>
      </c>
      <c r="D52" s="51" t="s">
        <v>6</v>
      </c>
      <c r="E52" s="52">
        <v>100</v>
      </c>
      <c r="F52" s="46">
        <v>0</v>
      </c>
      <c r="G52" s="47">
        <f t="shared" si="0"/>
        <v>0</v>
      </c>
    </row>
    <row r="53" spans="1:7" ht="14.5" thickTop="1" x14ac:dyDescent="0.3">
      <c r="A53" s="4"/>
      <c r="B53" s="5"/>
      <c r="C53" s="5"/>
      <c r="D53" s="31"/>
      <c r="E53" s="20"/>
      <c r="F53" s="15"/>
      <c r="G53" s="42"/>
    </row>
    <row r="54" spans="1:7" ht="14" x14ac:dyDescent="0.3">
      <c r="A54" s="6"/>
      <c r="B54" s="7"/>
      <c r="C54" s="7"/>
      <c r="D54" s="32"/>
      <c r="E54" s="21"/>
      <c r="F54" s="60"/>
      <c r="G54" s="61"/>
    </row>
    <row r="55" spans="1:7" ht="14" x14ac:dyDescent="0.3">
      <c r="A55" s="6" t="s">
        <v>12</v>
      </c>
      <c r="C55" s="50"/>
      <c r="D55" s="32"/>
      <c r="E55" s="21"/>
      <c r="F55" s="63">
        <f>SUM(G6:G52)</f>
        <v>0</v>
      </c>
      <c r="G55" s="64"/>
    </row>
    <row r="56" spans="1:7" ht="14" x14ac:dyDescent="0.3">
      <c r="A56" s="9"/>
      <c r="B56" s="10"/>
      <c r="C56" s="10"/>
      <c r="D56" s="55"/>
      <c r="E56" s="22"/>
      <c r="F56" s="16"/>
      <c r="G56" s="10"/>
    </row>
    <row r="57" spans="1:7" x14ac:dyDescent="0.25">
      <c r="A57" s="34"/>
      <c r="B57" s="8"/>
      <c r="C57" s="8"/>
      <c r="D57" s="33"/>
      <c r="E57" s="18"/>
      <c r="F57" s="2"/>
      <c r="G57" s="39"/>
    </row>
    <row r="58" spans="1:7" x14ac:dyDescent="0.25">
      <c r="A58" s="35"/>
      <c r="B58" s="8"/>
      <c r="C58" s="8"/>
      <c r="D58" s="33"/>
      <c r="E58" s="23"/>
      <c r="F58" s="17"/>
      <c r="G58" s="40"/>
    </row>
    <row r="59" spans="1:7" x14ac:dyDescent="0.25">
      <c r="A59" s="35"/>
      <c r="B59" s="8"/>
      <c r="C59" s="8"/>
      <c r="D59" s="33"/>
      <c r="E59" s="65" t="s">
        <v>7</v>
      </c>
      <c r="F59" s="65"/>
      <c r="G59" s="41"/>
    </row>
    <row r="60" spans="1:7" x14ac:dyDescent="0.25">
      <c r="A60" s="36"/>
      <c r="B60" s="37"/>
      <c r="C60" s="37"/>
      <c r="D60" s="38"/>
      <c r="E60" s="23"/>
      <c r="F60" s="17"/>
      <c r="G60" s="40"/>
    </row>
    <row r="61" spans="1:7" x14ac:dyDescent="0.25">
      <c r="A61" s="11"/>
      <c r="B61" s="66"/>
      <c r="C61" s="66"/>
      <c r="D61" s="66"/>
      <c r="E61" s="66"/>
      <c r="F61" s="12"/>
      <c r="G61" s="12"/>
    </row>
    <row r="62" spans="1:7" x14ac:dyDescent="0.25">
      <c r="A62" s="11"/>
      <c r="B62" s="66"/>
      <c r="C62" s="66"/>
      <c r="D62" s="66"/>
      <c r="E62" s="66"/>
      <c r="F62" s="12"/>
      <c r="G62" s="12"/>
    </row>
    <row r="63" spans="1:7" x14ac:dyDescent="0.25">
      <c r="A63" s="11"/>
      <c r="B63" s="66"/>
      <c r="C63" s="66"/>
      <c r="D63" s="66"/>
      <c r="E63" s="66"/>
      <c r="F63" s="12"/>
      <c r="G63" s="12"/>
    </row>
  </sheetData>
  <sheetProtection algorithmName="SHA-512" hashValue="cbLz8JuUnadJ9wrnkHjF+MKeRojLcksn8OkCVrnz+LD7EQ6DCq8iOJ4cKnNo3GHak/q8/iB5M0Y6MfczZ4Fhmg==" saltValue="oLqcdbjI0ud//hIDvotJQA==" spinCount="100000" sheet="1" objects="1" scenarios="1"/>
  <mergeCells count="10">
    <mergeCell ref="F55:G55"/>
    <mergeCell ref="E59:F59"/>
    <mergeCell ref="B62:E62"/>
    <mergeCell ref="B63:E63"/>
    <mergeCell ref="B61:E61"/>
    <mergeCell ref="A2:B2"/>
    <mergeCell ref="C1:D1"/>
    <mergeCell ref="A1:B1"/>
    <mergeCell ref="F54:G54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useFirstPageNumber="1" r:id="rId1"/>
  <headerFooter differentOddEven="1" alignWithMargins="0">
    <oddHeader xml:space="preserve">&amp;LThe City of Winnipeg
Tender No.682-2022
&amp;R Bid Submission
Page &amp;P of &amp;N    </oddHeader>
  </headerFooter>
  <rowBreaks count="1" manualBreakCount="1">
    <brk id="3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Cao, Luke</dc:creator>
  <dc:description>Simple Electronic Bid Form TBP</dc:description>
  <cp:lastModifiedBy>Cao, Luke</cp:lastModifiedBy>
  <cp:lastPrinted>2022-11-14T20:40:52Z</cp:lastPrinted>
  <dcterms:created xsi:type="dcterms:W3CDTF">1999-10-18T14:40:40Z</dcterms:created>
  <dcterms:modified xsi:type="dcterms:W3CDTF">2022-11-18T15:43:06Z</dcterms:modified>
</cp:coreProperties>
</file>