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807-2022\WORK IN PROGRESS\"/>
    </mc:Choice>
  </mc:AlternateContent>
  <xr:revisionPtr revIDLastSave="0" documentId="13_ncr:1_{761310EC-F32E-4CE8-8232-07BFE0467D89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prices'!$A$5:$G$32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prices'!$A$1:$G$40</definedName>
    <definedName name="Print_Area_1">'Unit prices'!$A$6:$G$60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7" i="2" l="1"/>
  <c r="G32" i="2" l="1"/>
  <c r="G22" i="2"/>
  <c r="G23" i="2"/>
  <c r="G24" i="2"/>
  <c r="G25" i="2"/>
  <c r="G26" i="2"/>
  <c r="G27" i="2"/>
  <c r="G28" i="2"/>
  <c r="G29" i="2"/>
  <c r="G21" i="2"/>
  <c r="G16" i="2"/>
  <c r="G17" i="2"/>
  <c r="G18" i="2"/>
  <c r="G19" i="2"/>
  <c r="G15" i="2"/>
  <c r="G10" i="2"/>
  <c r="G11" i="2"/>
  <c r="G12" i="2"/>
  <c r="G13" i="2"/>
  <c r="G9" i="2"/>
  <c r="G6" i="2"/>
  <c r="G31" i="2" l="1"/>
  <c r="G30" i="2"/>
  <c r="F3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<sst xmlns="http://schemas.openxmlformats.org/spreadsheetml/2006/main" count="87" uniqueCount="66">
  <si>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</si>
  <si>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</si>
  <si>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</si>
  <si>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</si>
  <si>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</si>
  <si>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</si>
  <si>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</si>
  <si>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</si>
  <si>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UNIT PRICES</t>
  </si>
  <si>
    <t>(See "Prices" clause in tender document)</t>
  </si>
  <si>
    <t>TOTAL BID PRICE (GST extra) (in numbers)</t>
  </si>
  <si>
    <t>Hour</t>
  </si>
  <si>
    <t>Each</t>
  </si>
  <si>
    <t>Percentage</t>
  </si>
  <si>
    <t>E3.2</t>
  </si>
  <si>
    <t>E3.3</t>
  </si>
  <si>
    <t>Working Days between 8:00 am to 6:00 pm</t>
  </si>
  <si>
    <t>Other</t>
  </si>
  <si>
    <t xml:space="preserve">Deadbolt Replacement </t>
  </si>
  <si>
    <t>Monthly</t>
  </si>
  <si>
    <t>Heaters</t>
  </si>
  <si>
    <t>Lock and Hasp Installation</t>
  </si>
  <si>
    <t>E3.4</t>
  </si>
  <si>
    <t>E3.5</t>
  </si>
  <si>
    <t>E3.6</t>
  </si>
  <si>
    <t>E3.7</t>
  </si>
  <si>
    <t>E3.8</t>
  </si>
  <si>
    <t>E3.9</t>
  </si>
  <si>
    <t>E3.10</t>
  </si>
  <si>
    <t>E3.11</t>
  </si>
  <si>
    <t>E3.12</t>
  </si>
  <si>
    <t>E3.13</t>
  </si>
  <si>
    <t>E3.14</t>
  </si>
  <si>
    <t>E3.15</t>
  </si>
  <si>
    <t>E3.16</t>
  </si>
  <si>
    <t>E3.17</t>
  </si>
  <si>
    <t>E3.18</t>
  </si>
  <si>
    <t>E3.19</t>
  </si>
  <si>
    <t>E3.20</t>
  </si>
  <si>
    <t>E3.21</t>
  </si>
  <si>
    <t>E3.22</t>
  </si>
  <si>
    <t xml:space="preserve">Evenings, weekends, and statutory and civic holidays between 6:01 pm to 7:59 am </t>
  </si>
  <si>
    <t>E3.23</t>
  </si>
  <si>
    <t>E3.24</t>
  </si>
  <si>
    <t>E3.25</t>
  </si>
  <si>
    <t xml:space="preserve">Install Cribbing to Exterior Door/Window Frames </t>
  </si>
  <si>
    <t>Supply and Install Access Panel, Chain and Keys</t>
  </si>
  <si>
    <t>Pick-up and Dismantal of Temporary Fencing</t>
  </si>
  <si>
    <t xml:space="preserve">Temporary Wiring/Electrical </t>
  </si>
  <si>
    <t xml:space="preserve">Other Miscellaneous Equipment </t>
  </si>
  <si>
    <t xml:space="preserve">Other Miscellaneous Material </t>
  </si>
  <si>
    <t xml:space="preserve">Cancellation Fee </t>
  </si>
  <si>
    <t xml:space="preserve">Labour and Material for third floor and above board up (all inclusive) </t>
  </si>
  <si>
    <t xml:space="preserve">Labour and Materials for single window/door board-up (all inclusive) </t>
  </si>
  <si>
    <t>General Labour for repair only</t>
  </si>
  <si>
    <t>Labour and Material for second floor board up (all inclusive)</t>
  </si>
  <si>
    <t>Call-out Flat Fee shall be (8:00 am to 6:00 pm working days)</t>
  </si>
  <si>
    <t xml:space="preserve">Call-out Flat Fee after hours shall be (6:01 pm to 7:59 am including weekends, statutory and Civic holidays) </t>
  </si>
  <si>
    <t>SQ FT</t>
  </si>
  <si>
    <t>Foot</t>
  </si>
  <si>
    <t xml:space="preserve">Supply, Installation and Removal of Temporary Fencing </t>
  </si>
  <si>
    <t>Delivery and set up of Temporary Fencing</t>
  </si>
  <si>
    <t>FORM B(R2):PRICES</t>
  </si>
  <si>
    <t>Labour and Material for Basement and Main Floor Board-up (all inclusive)</t>
  </si>
  <si>
    <t xml:space="preserve">Labour and Material for Second Floor board up (all inclusive) </t>
  </si>
  <si>
    <t xml:space="preserve">Labour and Material for Third Floor and above Board-up (all inclusive)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</si>
</sst>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7" formatCode="&quot;$&quot;#,##0.00_);\(&quot;$&quot;#,##0.00\)"/>
    <numFmt numFmtId="44" formatCode="_(&quot;$&quot;* #,##0.00_);_(&quot;$&quot;* \(#,##0.00\);_(&quot;$&quot;* &quot;-&quot;??_);_(@_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4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ArialMT"/>
    </font>
    <font>
      <strike/>
      <sz val="10"/>
      <color rgb="FFFF0000"/>
      <name val="Arial"/>
      <family val="2"/>
    </font>
    <font>
      <b/>
      <strike/>
      <sz val="10"/>
      <color rgb="FFFF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/>
      <right style="thin">
        <color theme="0" tint="-0.499984740745262"/>
      </right>
      <top/>
      <bottom style="double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</borders>
  <cellStyleXfs count="116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44" fontId="40" fillId="0" borderId="0" applyFont="0" applyFill="0" applyBorder="0" applyAlignment="0" applyProtection="0"/>
    <xf numFmtId="9" fontId="40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 applyProtection="1">
      <alignment wrapText="1"/>
    </xf>
    <xf numFmtId="0" fontId="3" fillId="0" borderId="23" xfId="0" applyFont="1" applyBorder="1" applyAlignment="1" applyProtection="1">
      <alignment horizontal="center" wrapText="1"/>
    </xf>
    <xf numFmtId="0" fontId="0" fillId="0" borderId="0" xfId="0" applyAlignment="1"/>
    <xf numFmtId="0" fontId="3" fillId="0" borderId="25" xfId="0" applyFont="1" applyBorder="1" applyAlignment="1" applyProtection="1">
      <alignment wrapText="1"/>
    </xf>
    <xf numFmtId="164" fontId="0" fillId="0" borderId="22" xfId="0" applyNumberFormat="1" applyBorder="1" applyAlignment="1" applyProtection="1">
      <alignment horizontal="left"/>
    </xf>
    <xf numFmtId="164" fontId="0" fillId="0" borderId="26" xfId="0" applyNumberFormat="1" applyBorder="1" applyAlignment="1" applyProtection="1">
      <alignment horizontal="left"/>
    </xf>
    <xf numFmtId="164" fontId="0" fillId="25" borderId="26" xfId="0" applyNumberFormat="1" applyFill="1" applyBorder="1" applyAlignment="1" applyProtection="1">
      <alignment horizontal="left"/>
    </xf>
    <xf numFmtId="0" fontId="3" fillId="0" borderId="29" xfId="0" applyFont="1" applyBorder="1" applyAlignment="1" applyProtection="1">
      <alignment wrapText="1"/>
    </xf>
    <xf numFmtId="0" fontId="3" fillId="0" borderId="25" xfId="0" applyFont="1" applyFill="1" applyBorder="1" applyAlignment="1" applyProtection="1">
      <alignment wrapText="1"/>
    </xf>
    <xf numFmtId="0" fontId="3" fillId="0" borderId="27" xfId="0" applyFont="1" applyBorder="1" applyAlignment="1" applyProtection="1">
      <alignment wrapText="1"/>
    </xf>
    <xf numFmtId="0" fontId="3" fillId="0" borderId="12" xfId="0" applyFont="1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0" fontId="3" fillId="0" borderId="28" xfId="0" applyFont="1" applyFill="1" applyBorder="1" applyAlignment="1" applyProtection="1">
      <alignment horizontal="center" wrapText="1"/>
    </xf>
    <xf numFmtId="0" fontId="3" fillId="0" borderId="31" xfId="0" applyFont="1" applyBorder="1" applyAlignment="1" applyProtection="1">
      <alignment wrapText="1"/>
    </xf>
    <xf numFmtId="0" fontId="3" fillId="0" borderId="33" xfId="0" applyFont="1" applyBorder="1" applyAlignment="1" applyProtection="1">
      <alignment wrapText="1"/>
    </xf>
    <xf numFmtId="0" fontId="3" fillId="0" borderId="32" xfId="0" applyFont="1" applyBorder="1" applyAlignment="1" applyProtection="1">
      <alignment horizontal="center" wrapText="1"/>
    </xf>
    <xf numFmtId="164" fontId="0" fillId="0" borderId="35" xfId="0" applyNumberFormat="1" applyBorder="1" applyAlignment="1" applyProtection="1">
      <alignment horizontal="left"/>
    </xf>
    <xf numFmtId="164" fontId="0" fillId="0" borderId="12" xfId="0" applyNumberFormat="1" applyFill="1" applyBorder="1" applyAlignment="1" applyProtection="1">
      <alignment horizontal="left"/>
    </xf>
    <xf numFmtId="0" fontId="3" fillId="0" borderId="12" xfId="0" applyFont="1" applyFill="1" applyBorder="1" applyAlignment="1" applyProtection="1">
      <alignment wrapText="1"/>
    </xf>
    <xf numFmtId="0" fontId="3" fillId="0" borderId="12" xfId="0" applyFont="1" applyFill="1" applyBorder="1" applyAlignment="1" applyProtection="1">
      <alignment horizontal="center" wrapText="1"/>
    </xf>
    <xf numFmtId="0" fontId="3" fillId="0" borderId="36" xfId="0" applyFont="1" applyBorder="1" applyAlignment="1" applyProtection="1">
      <alignment wrapText="1"/>
    </xf>
    <xf numFmtId="0" fontId="3" fillId="0" borderId="37" xfId="0" applyFont="1" applyBorder="1" applyAlignment="1" applyProtection="1">
      <alignment wrapText="1"/>
    </xf>
    <xf numFmtId="0" fontId="3" fillId="0" borderId="36" xfId="0" applyFont="1" applyBorder="1" applyAlignment="1" applyProtection="1">
      <alignment horizontal="center" wrapText="1"/>
    </xf>
    <xf numFmtId="3" fontId="3" fillId="0" borderId="32" xfId="0" applyNumberFormat="1" applyFont="1" applyBorder="1" applyAlignment="1" applyProtection="1">
      <alignment horizontal="left"/>
    </xf>
    <xf numFmtId="0" fontId="3" fillId="0" borderId="23" xfId="0" applyFont="1" applyBorder="1" applyAlignment="1" applyProtection="1">
      <alignment wrapText="1"/>
    </xf>
    <xf numFmtId="0" fontId="3" fillId="0" borderId="38" xfId="0" applyFont="1" applyFill="1" applyBorder="1" applyAlignment="1" applyProtection="1">
      <alignment wrapText="1"/>
    </xf>
    <xf numFmtId="0" fontId="3" fillId="0" borderId="39" xfId="0" applyFont="1" applyFill="1" applyBorder="1" applyAlignment="1" applyProtection="1">
      <alignment horizontal="center" wrapText="1"/>
    </xf>
    <xf numFmtId="3" fontId="3" fillId="0" borderId="36" xfId="0" applyNumberFormat="1" applyFont="1" applyBorder="1" applyAlignment="1" applyProtection="1">
      <alignment horizontal="center"/>
    </xf>
    <xf numFmtId="3" fontId="3" fillId="0" borderId="12" xfId="0" applyNumberFormat="1" applyFont="1" applyBorder="1" applyAlignment="1" applyProtection="1">
      <alignment horizontal="center"/>
    </xf>
    <xf numFmtId="3" fontId="3" fillId="0" borderId="29" xfId="0" applyNumberFormat="1" applyFont="1" applyBorder="1" applyAlignment="1" applyProtection="1">
      <alignment horizontal="center"/>
    </xf>
    <xf numFmtId="3" fontId="3" fillId="0" borderId="23" xfId="0" applyNumberFormat="1" applyFont="1" applyBorder="1" applyAlignment="1" applyProtection="1">
      <alignment horizontal="center"/>
    </xf>
    <xf numFmtId="44" fontId="3" fillId="0" borderId="23" xfId="114" applyFont="1" applyBorder="1" applyAlignment="1" applyProtection="1">
      <alignment horizontal="center"/>
    </xf>
    <xf numFmtId="3" fontId="3" fillId="0" borderId="32" xfId="0" applyNumberFormat="1" applyFont="1" applyBorder="1" applyAlignment="1" applyProtection="1">
      <alignment horizontal="center"/>
    </xf>
    <xf numFmtId="3" fontId="3" fillId="0" borderId="28" xfId="0" applyNumberFormat="1" applyFont="1" applyBorder="1" applyAlignment="1" applyProtection="1">
      <alignment horizontal="center"/>
    </xf>
    <xf numFmtId="4" fontId="3" fillId="0" borderId="23" xfId="0" applyNumberFormat="1" applyFont="1" applyBorder="1" applyAlignment="1" applyProtection="1">
      <alignment horizontal="center"/>
      <protection locked="0"/>
    </xf>
    <xf numFmtId="4" fontId="3" fillId="0" borderId="28" xfId="0" applyNumberFormat="1" applyFont="1" applyBorder="1" applyAlignment="1" applyProtection="1">
      <alignment horizontal="center"/>
      <protection locked="0"/>
    </xf>
    <xf numFmtId="4" fontId="3" fillId="0" borderId="29" xfId="0" applyNumberFormat="1" applyFont="1" applyBorder="1" applyAlignment="1" applyProtection="1">
      <alignment horizontal="center"/>
      <protection locked="0"/>
    </xf>
    <xf numFmtId="4" fontId="3" fillId="0" borderId="36" xfId="0" applyNumberFormat="1" applyFont="1" applyBorder="1" applyAlignment="1" applyProtection="1">
      <alignment horizontal="center"/>
      <protection locked="0"/>
    </xf>
    <xf numFmtId="4" fontId="3" fillId="0" borderId="12" xfId="0" applyNumberFormat="1" applyFont="1" applyBorder="1" applyAlignment="1" applyProtection="1">
      <alignment horizontal="center"/>
      <protection locked="0"/>
    </xf>
    <xf numFmtId="9" fontId="3" fillId="0" borderId="23" xfId="115" applyFont="1" applyBorder="1" applyAlignment="1" applyProtection="1">
      <alignment horizontal="center"/>
      <protection locked="0"/>
    </xf>
    <xf numFmtId="4" fontId="3" fillId="0" borderId="32" xfId="0" applyNumberFormat="1" applyFont="1" applyBorder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 wrapText="1"/>
      <protection locked="0"/>
    </xf>
    <xf numFmtId="4" fontId="0" fillId="0" borderId="0" xfId="0" applyNumberFormat="1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 wrapText="1"/>
    </xf>
    <xf numFmtId="4" fontId="0" fillId="0" borderId="24" xfId="0" applyNumberFormat="1" applyBorder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0" fontId="41" fillId="0" borderId="0" xfId="0" applyFont="1" applyAlignment="1" applyProtection="1">
      <alignment horizontal="left" wrapText="1"/>
    </xf>
    <xf numFmtId="0" fontId="3" fillId="0" borderId="12" xfId="0" applyFont="1" applyBorder="1" applyProtection="1"/>
    <xf numFmtId="0" fontId="37" fillId="24" borderId="16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center"/>
    </xf>
    <xf numFmtId="0" fontId="37" fillId="24" borderId="21" xfId="1" applyNumberFormat="1" applyFont="1" applyBorder="1" applyAlignment="1" applyProtection="1">
      <alignment horizontal="center"/>
    </xf>
    <xf numFmtId="0" fontId="37" fillId="24" borderId="15" xfId="1" applyNumberFormat="1" applyFont="1" applyBorder="1" applyAlignment="1" applyProtection="1"/>
    <xf numFmtId="0" fontId="37" fillId="24" borderId="14" xfId="1" applyNumberFormat="1" applyFont="1" applyBorder="1" applyAlignment="1" applyProtection="1"/>
    <xf numFmtId="0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4" fontId="0" fillId="0" borderId="20" xfId="0" applyNumberFormat="1" applyBorder="1" applyAlignment="1" applyProtection="1">
      <alignment horizontal="center"/>
    </xf>
    <xf numFmtId="164" fontId="0" fillId="0" borderId="18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64" fontId="0" fillId="0" borderId="16" xfId="0" applyNumberFormat="1" applyBorder="1" applyAlignment="1" applyProtection="1"/>
    <xf numFmtId="4" fontId="0" fillId="0" borderId="14" xfId="0" applyNumberFormat="1" applyBorder="1" applyAlignment="1" applyProtection="1">
      <alignment horizontal="center"/>
    </xf>
    <xf numFmtId="4" fontId="0" fillId="0" borderId="21" xfId="0" applyNumberFormat="1" applyBorder="1" applyAlignment="1" applyProtection="1">
      <alignment horizontal="center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9" xfId="0" applyNumberFormat="1" applyBorder="1" applyAlignment="1" applyProtection="1">
      <alignment horizontal="center" wrapText="1"/>
      <protection locked="0"/>
    </xf>
    <xf numFmtId="4" fontId="0" fillId="0" borderId="14" xfId="0" applyNumberFormat="1" applyBorder="1" applyAlignment="1" applyProtection="1">
      <alignment horizontal="center" wrapText="1"/>
      <protection locked="0"/>
    </xf>
    <xf numFmtId="4" fontId="0" fillId="0" borderId="20" xfId="0" applyNumberFormat="1" applyBorder="1" applyAlignment="1" applyProtection="1">
      <alignment horizontal="center" wrapText="1"/>
      <protection locked="0"/>
    </xf>
    <xf numFmtId="175" fontId="0" fillId="0" borderId="12" xfId="0" applyNumberFormat="1" applyBorder="1" applyAlignment="1" applyProtection="1">
      <alignment horizontal="center"/>
    </xf>
    <xf numFmtId="175" fontId="0" fillId="0" borderId="30" xfId="0" applyNumberFormat="1" applyBorder="1" applyAlignment="1" applyProtection="1">
      <alignment horizontal="center"/>
    </xf>
    <xf numFmtId="175" fontId="0" fillId="0" borderId="24" xfId="0" applyNumberFormat="1" applyBorder="1" applyAlignment="1" applyProtection="1">
      <alignment horizontal="center"/>
    </xf>
    <xf numFmtId="175" fontId="0" fillId="0" borderId="34" xfId="0" applyNumberFormat="1" applyBorder="1" applyAlignment="1" applyProtection="1">
      <alignment horizontal="center"/>
    </xf>
    <xf numFmtId="2" fontId="3" fillId="0" borderId="12" xfId="0" applyNumberFormat="1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 wrapText="1"/>
    </xf>
    <xf numFmtId="0" fontId="2" fillId="0" borderId="29" xfId="0" applyFont="1" applyBorder="1" applyAlignment="1" applyProtection="1">
      <alignment horizontal="center" wrapText="1"/>
    </xf>
    <xf numFmtId="0" fontId="2" fillId="0" borderId="23" xfId="0" applyFont="1" applyBorder="1" applyAlignment="1" applyProtection="1">
      <alignment horizontal="center" wrapText="1"/>
    </xf>
    <xf numFmtId="0" fontId="2" fillId="0" borderId="28" xfId="0" applyFont="1" applyBorder="1" applyAlignment="1" applyProtection="1">
      <alignment horizontal="center" wrapText="1"/>
    </xf>
    <xf numFmtId="164" fontId="0" fillId="0" borderId="12" xfId="0" applyNumberFormat="1" applyBorder="1" applyAlignment="1" applyProtection="1">
      <alignment horizontal="left"/>
    </xf>
    <xf numFmtId="4" fontId="0" fillId="0" borderId="30" xfId="0" applyNumberFormat="1" applyBorder="1" applyAlignment="1" applyProtection="1">
      <alignment horizontal="center"/>
    </xf>
    <xf numFmtId="164" fontId="42" fillId="0" borderId="22" xfId="0" applyNumberFormat="1" applyFont="1" applyBorder="1" applyAlignment="1" applyProtection="1">
      <alignment horizontal="left"/>
    </xf>
    <xf numFmtId="0" fontId="42" fillId="0" borderId="27" xfId="0" applyFont="1" applyBorder="1" applyAlignment="1" applyProtection="1">
      <alignment horizontal="left" wrapText="1"/>
    </xf>
    <xf numFmtId="0" fontId="42" fillId="0" borderId="29" xfId="0" applyFont="1" applyBorder="1" applyAlignment="1" applyProtection="1">
      <alignment wrapText="1"/>
    </xf>
    <xf numFmtId="0" fontId="43" fillId="0" borderId="28" xfId="0" applyFont="1" applyBorder="1" applyAlignment="1" applyProtection="1">
      <alignment horizontal="center" wrapText="1"/>
    </xf>
    <xf numFmtId="3" fontId="42" fillId="0" borderId="28" xfId="0" applyNumberFormat="1" applyFont="1" applyBorder="1" applyAlignment="1" applyProtection="1">
      <alignment horizontal="center"/>
    </xf>
    <xf numFmtId="175" fontId="42" fillId="0" borderId="30" xfId="0" applyNumberFormat="1" applyFont="1" applyBorder="1" applyAlignment="1" applyProtection="1">
      <alignment horizontal="center"/>
    </xf>
    <xf numFmtId="4" fontId="42" fillId="26" borderId="23" xfId="0" applyNumberFormat="1" applyFont="1" applyFill="1" applyBorder="1" applyAlignment="1" applyProtection="1">
      <alignment horizontal="center"/>
    </xf>
    <xf numFmtId="0" fontId="42" fillId="0" borderId="12" xfId="0" applyFont="1" applyBorder="1" applyAlignment="1" applyProtection="1">
      <alignment wrapText="1"/>
    </xf>
    <xf numFmtId="0" fontId="42" fillId="0" borderId="12" xfId="0" applyFont="1" applyBorder="1" applyAlignment="1" applyProtection="1">
      <alignment horizontal="center" wrapText="1"/>
    </xf>
    <xf numFmtId="3" fontId="42" fillId="0" borderId="12" xfId="0" applyNumberFormat="1" applyFont="1" applyBorder="1" applyAlignment="1" applyProtection="1">
      <alignment horizontal="center"/>
    </xf>
    <xf numFmtId="175" fontId="42" fillId="0" borderId="12" xfId="0" applyNumberFormat="1" applyFont="1" applyBorder="1" applyAlignment="1" applyProtection="1">
      <alignment horizontal="center"/>
    </xf>
    <xf numFmtId="164" fontId="42" fillId="0" borderId="35" xfId="0" applyNumberFormat="1" applyFont="1" applyBorder="1" applyAlignment="1" applyProtection="1">
      <alignment horizontal="left"/>
    </xf>
    <xf numFmtId="0" fontId="42" fillId="0" borderId="11" xfId="0" applyFont="1" applyBorder="1" applyAlignment="1" applyProtection="1">
      <alignment wrapText="1"/>
    </xf>
    <xf numFmtId="0" fontId="42" fillId="0" borderId="31" xfId="0" applyFont="1" applyBorder="1" applyAlignment="1" applyProtection="1">
      <alignment wrapText="1"/>
    </xf>
    <xf numFmtId="0" fontId="42" fillId="0" borderId="29" xfId="0" applyFont="1" applyBorder="1" applyAlignment="1" applyProtection="1">
      <alignment horizontal="center" wrapText="1"/>
    </xf>
    <xf numFmtId="3" fontId="42" fillId="0" borderId="29" xfId="0" applyNumberFormat="1" applyFont="1" applyBorder="1" applyAlignment="1" applyProtection="1">
      <alignment horizontal="center"/>
    </xf>
    <xf numFmtId="0" fontId="2" fillId="0" borderId="10" xfId="0" applyFont="1" applyBorder="1" applyAlignment="1" applyProtection="1">
      <alignment wrapText="1"/>
    </xf>
    <xf numFmtId="0" fontId="42" fillId="0" borderId="25" xfId="0" applyFont="1" applyFill="1" applyBorder="1" applyAlignment="1" applyProtection="1">
      <alignment wrapText="1"/>
    </xf>
    <xf numFmtId="0" fontId="43" fillId="0" borderId="23" xfId="0" applyFont="1" applyBorder="1" applyAlignment="1" applyProtection="1">
      <alignment horizontal="center" wrapText="1"/>
    </xf>
    <xf numFmtId="3" fontId="42" fillId="0" borderId="23" xfId="0" applyNumberFormat="1" applyFont="1" applyBorder="1" applyAlignment="1" applyProtection="1">
      <alignment horizontal="center"/>
    </xf>
    <xf numFmtId="164" fontId="3" fillId="0" borderId="26" xfId="0" applyNumberFormat="1" applyFont="1" applyBorder="1" applyAlignment="1" applyProtection="1">
      <alignment horizontal="left"/>
    </xf>
    <xf numFmtId="175" fontId="3" fillId="0" borderId="12" xfId="0" applyNumberFormat="1" applyFont="1" applyBorder="1" applyAlignment="1" applyProtection="1">
      <alignment horizontal="center"/>
    </xf>
    <xf numFmtId="164" fontId="42" fillId="0" borderId="12" xfId="0" applyNumberFormat="1" applyFont="1" applyFill="1" applyBorder="1" applyAlignment="1" applyProtection="1">
      <alignment horizontal="left"/>
    </xf>
    <xf numFmtId="4" fontId="42" fillId="26" borderId="12" xfId="0" applyNumberFormat="1" applyFont="1" applyFill="1" applyBorder="1" applyAlignment="1" applyProtection="1">
      <alignment horizontal="center"/>
    </xf>
    <xf numFmtId="4" fontId="42" fillId="26" borderId="29" xfId="0" applyNumberFormat="1" applyFont="1" applyFill="1" applyBorder="1" applyAlignment="1" applyProtection="1">
      <alignment horizontal="center"/>
    </xf>
    <xf numFmtId="0" fontId="3" fillId="0" borderId="40" xfId="0" applyFont="1" applyBorder="1" applyAlignment="1" applyProtection="1">
      <alignment wrapText="1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7" fillId="24" borderId="0" xfId="1" applyNumberFormat="1" applyFont="1" applyBorder="1" applyAlignment="1" applyProtection="1">
      <alignment horizontal="center"/>
    </xf>
    <xf numFmtId="0" fontId="37" fillId="24" borderId="21" xfId="1" applyNumberFormat="1" applyFont="1" applyBorder="1" applyAlignment="1" applyProtection="1">
      <alignment horizontal="center"/>
    </xf>
    <xf numFmtId="0" fontId="3" fillId="0" borderId="0" xfId="0" applyNumberFormat="1" applyFont="1" applyAlignment="1" applyProtection="1">
      <alignment horizontal="left"/>
    </xf>
    <xf numFmtId="0" fontId="2" fillId="25" borderId="12" xfId="0" applyFont="1" applyFill="1" applyBorder="1" applyAlignment="1" applyProtection="1">
      <alignment horizontal="left" wrapText="1"/>
    </xf>
    <xf numFmtId="0" fontId="2" fillId="25" borderId="12" xfId="0" applyFont="1" applyFill="1" applyBorder="1" applyAlignment="1" applyProtection="1">
      <alignment horizontal="left"/>
    </xf>
    <xf numFmtId="7" fontId="37" fillId="24" borderId="14" xfId="1" applyNumberFormat="1" applyFont="1" applyBorder="1" applyAlignment="1" applyProtection="1">
      <alignment horizontal="center"/>
    </xf>
    <xf numFmtId="0" fontId="37" fillId="24" borderId="20" xfId="1" applyNumberFormat="1" applyFont="1" applyBorder="1" applyAlignment="1" applyProtection="1">
      <alignment horizontal="center"/>
    </xf>
    <xf numFmtId="4" fontId="0" fillId="0" borderId="17" xfId="0" applyNumberFormat="1" applyBorder="1" applyAlignment="1" applyProtection="1">
      <alignment horizontal="center"/>
    </xf>
    <xf numFmtId="164" fontId="0" fillId="0" borderId="0" xfId="0" applyNumberFormat="1" applyAlignment="1" applyProtection="1">
      <alignment wrapText="1"/>
      <protection locked="0"/>
    </xf>
  </cellXfs>
  <cellStyles count="116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Currency" xfId="114" builtinId="4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Percent" xfId="115" builtinId="5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60"/>
  <sheetViews>
    <sheetView showGridLines="0" tabSelected="1" view="pageLayout" zoomScale="115" zoomScaleNormal="100" zoomScaleSheetLayoutView="100" zoomScalePageLayoutView="115" workbookViewId="0">
      <selection activeCell="F17" sqref="F17"/>
    </sheetView>
  </sheetViews>
  <sheetFormatPr defaultRowHeight="12.75"/>
  <cols>
    <col min="1" max="1" width="6.140625" style="7" customWidth="1"/>
    <col min="2" max="2" width="31.140625" style="7" customWidth="1"/>
    <col min="3" max="3" width="12.5703125" style="7" customWidth="1"/>
    <col min="4" max="4" width="13.7109375" style="4" customWidth="1"/>
    <col min="5" max="5" width="14.7109375" style="3" customWidth="1"/>
    <col min="6" max="6" width="14.140625" style="3" customWidth="1"/>
    <col min="7" max="7" width="13.85546875" style="3" customWidth="1"/>
  </cols>
  <sheetData>
    <row r="1" spans="1:7">
      <c r="A1" s="120"/>
      <c r="B1" s="120"/>
      <c r="C1" s="119" t="s">
        <v>62</v>
      </c>
      <c r="D1" s="119"/>
      <c r="E1" s="47"/>
      <c r="F1" s="47"/>
      <c r="G1" s="47"/>
    </row>
    <row r="2" spans="1:7">
      <c r="A2" s="118"/>
      <c r="B2" s="118"/>
      <c r="C2" s="50" t="s">
        <v>9</v>
      </c>
      <c r="D2" s="50"/>
      <c r="E2" s="47"/>
      <c r="F2" s="47"/>
      <c r="G2" s="47"/>
    </row>
    <row r="3" spans="1:7">
      <c r="A3" s="123"/>
      <c r="B3" s="118"/>
      <c r="C3" s="51"/>
      <c r="D3" s="52"/>
      <c r="E3" s="47"/>
      <c r="F3" s="47"/>
      <c r="G3" s="47"/>
    </row>
    <row r="4" spans="1:7">
      <c r="A4" s="53" t="s">
        <v>8</v>
      </c>
      <c r="B4" s="53"/>
      <c r="C4" s="53"/>
      <c r="D4" s="54"/>
      <c r="E4" s="47"/>
      <c r="F4" s="47"/>
      <c r="G4" s="47"/>
    </row>
    <row r="5" spans="1:7" ht="22.5">
      <c r="A5" s="55" t="s">
        <v>0</v>
      </c>
      <c r="B5" s="55" t="s">
        <v>1</v>
      </c>
      <c r="C5" s="56" t="s">
        <v>7</v>
      </c>
      <c r="D5" s="56" t="s">
        <v>3</v>
      </c>
      <c r="E5" s="48" t="s">
        <v>2</v>
      </c>
      <c r="F5" s="48" t="s">
        <v>4</v>
      </c>
      <c r="G5" s="48" t="s">
        <v>5</v>
      </c>
    </row>
    <row r="6" spans="1:7" ht="25.5">
      <c r="A6" s="9">
        <v>1</v>
      </c>
      <c r="B6" s="29" t="s">
        <v>56</v>
      </c>
      <c r="C6" s="5" t="s">
        <v>14</v>
      </c>
      <c r="D6" s="6" t="s">
        <v>12</v>
      </c>
      <c r="E6" s="35">
        <v>456</v>
      </c>
      <c r="F6" s="39"/>
      <c r="G6" s="83">
        <f>E6*F6</f>
        <v>0</v>
      </c>
    </row>
    <row r="7" spans="1:7" ht="51">
      <c r="A7" s="90">
        <v>2</v>
      </c>
      <c r="B7" s="15" t="s">
        <v>57</v>
      </c>
      <c r="C7" s="15" t="s">
        <v>15</v>
      </c>
      <c r="D7" s="16" t="s">
        <v>12</v>
      </c>
      <c r="E7" s="33">
        <v>600</v>
      </c>
      <c r="F7" s="43"/>
      <c r="G7" s="81">
        <f>E7*F7</f>
        <v>0</v>
      </c>
    </row>
    <row r="8" spans="1:7">
      <c r="A8" s="11"/>
      <c r="B8" s="124" t="s">
        <v>16</v>
      </c>
      <c r="C8" s="124"/>
      <c r="D8" s="124"/>
      <c r="E8" s="124"/>
      <c r="F8" s="124"/>
      <c r="G8" s="124"/>
    </row>
    <row r="9" spans="1:7" ht="27" customHeight="1">
      <c r="A9" s="9">
        <v>3</v>
      </c>
      <c r="B9" s="57" t="s">
        <v>63</v>
      </c>
      <c r="C9" s="12" t="s">
        <v>22</v>
      </c>
      <c r="D9" s="89" t="s">
        <v>58</v>
      </c>
      <c r="E9" s="34">
        <v>6974</v>
      </c>
      <c r="F9" s="41"/>
      <c r="G9" s="82">
        <f>E9*F9</f>
        <v>0</v>
      </c>
    </row>
    <row r="10" spans="1:7" ht="27" customHeight="1">
      <c r="A10" s="9">
        <v>4</v>
      </c>
      <c r="B10" s="8" t="s">
        <v>55</v>
      </c>
      <c r="C10" s="12" t="s">
        <v>23</v>
      </c>
      <c r="D10" s="89" t="s">
        <v>58</v>
      </c>
      <c r="E10" s="35">
        <v>1191</v>
      </c>
      <c r="F10" s="39"/>
      <c r="G10" s="82">
        <f t="shared" ref="G10:G13" si="0">E10*F10</f>
        <v>0</v>
      </c>
    </row>
    <row r="11" spans="1:7" ht="27" customHeight="1">
      <c r="A11" s="9">
        <v>5</v>
      </c>
      <c r="B11" s="8" t="s">
        <v>52</v>
      </c>
      <c r="C11" s="12" t="s">
        <v>24</v>
      </c>
      <c r="D11" s="89" t="s">
        <v>58</v>
      </c>
      <c r="E11" s="35">
        <v>32</v>
      </c>
      <c r="F11" s="39"/>
      <c r="G11" s="82">
        <f t="shared" si="0"/>
        <v>0</v>
      </c>
    </row>
    <row r="12" spans="1:7" ht="27" customHeight="1">
      <c r="A12" s="92">
        <v>6</v>
      </c>
      <c r="B12" s="93" t="s">
        <v>53</v>
      </c>
      <c r="C12" s="94" t="s">
        <v>25</v>
      </c>
      <c r="D12" s="95" t="s">
        <v>58</v>
      </c>
      <c r="E12" s="96">
        <v>10</v>
      </c>
      <c r="F12" s="98"/>
      <c r="G12" s="97">
        <f t="shared" si="0"/>
        <v>0</v>
      </c>
    </row>
    <row r="13" spans="1:7" ht="27" customHeight="1">
      <c r="A13" s="10">
        <v>7</v>
      </c>
      <c r="B13" s="15" t="s">
        <v>54</v>
      </c>
      <c r="C13" s="12" t="s">
        <v>26</v>
      </c>
      <c r="D13" s="16" t="s">
        <v>11</v>
      </c>
      <c r="E13" s="33">
        <v>20</v>
      </c>
      <c r="F13" s="39"/>
      <c r="G13" s="82">
        <f t="shared" si="0"/>
        <v>0</v>
      </c>
    </row>
    <row r="14" spans="1:7" ht="27" customHeight="1">
      <c r="A14" s="11"/>
      <c r="B14" s="125" t="s">
        <v>41</v>
      </c>
      <c r="C14" s="125"/>
      <c r="D14" s="125"/>
      <c r="E14" s="125"/>
      <c r="F14" s="125"/>
      <c r="G14" s="125"/>
    </row>
    <row r="15" spans="1:7" ht="27" customHeight="1">
      <c r="A15" s="9">
        <v>8</v>
      </c>
      <c r="B15" s="12" t="s">
        <v>63</v>
      </c>
      <c r="C15" s="12" t="s">
        <v>27</v>
      </c>
      <c r="D15" s="87" t="s">
        <v>58</v>
      </c>
      <c r="E15" s="34">
        <v>300</v>
      </c>
      <c r="F15" s="41"/>
      <c r="G15" s="82">
        <f>E15*F15</f>
        <v>0</v>
      </c>
    </row>
    <row r="16" spans="1:7" ht="27" customHeight="1">
      <c r="A16" s="9">
        <v>9</v>
      </c>
      <c r="B16" s="8" t="s">
        <v>64</v>
      </c>
      <c r="C16" s="12" t="s">
        <v>28</v>
      </c>
      <c r="D16" s="88" t="s">
        <v>58</v>
      </c>
      <c r="E16" s="35">
        <v>200</v>
      </c>
      <c r="F16" s="39"/>
      <c r="G16" s="91">
        <f t="shared" ref="G16:G19" si="1">E16*F16</f>
        <v>0</v>
      </c>
    </row>
    <row r="17" spans="1:7" ht="27" customHeight="1">
      <c r="A17" s="9">
        <v>10</v>
      </c>
      <c r="B17" s="13" t="s">
        <v>65</v>
      </c>
      <c r="C17" s="12" t="s">
        <v>29</v>
      </c>
      <c r="D17" s="88" t="s">
        <v>58</v>
      </c>
      <c r="E17" s="35">
        <v>100</v>
      </c>
      <c r="F17" s="39"/>
      <c r="G17" s="82">
        <f t="shared" si="1"/>
        <v>0</v>
      </c>
    </row>
    <row r="18" spans="1:7" ht="27" customHeight="1">
      <c r="A18" s="92">
        <v>11</v>
      </c>
      <c r="B18" s="109" t="s">
        <v>53</v>
      </c>
      <c r="C18" s="94" t="s">
        <v>30</v>
      </c>
      <c r="D18" s="110" t="s">
        <v>58</v>
      </c>
      <c r="E18" s="111">
        <v>10</v>
      </c>
      <c r="F18" s="98"/>
      <c r="G18" s="97">
        <f t="shared" si="1"/>
        <v>0</v>
      </c>
    </row>
    <row r="19" spans="1:7" ht="27" customHeight="1">
      <c r="A19" s="9">
        <v>12</v>
      </c>
      <c r="B19" s="14" t="s">
        <v>54</v>
      </c>
      <c r="C19" s="12" t="s">
        <v>31</v>
      </c>
      <c r="D19" s="17" t="s">
        <v>11</v>
      </c>
      <c r="E19" s="38">
        <v>20</v>
      </c>
      <c r="F19" s="40"/>
      <c r="G19" s="82">
        <f t="shared" si="1"/>
        <v>0</v>
      </c>
    </row>
    <row r="20" spans="1:7" ht="27" customHeight="1">
      <c r="A20" s="11"/>
      <c r="B20" s="124" t="s">
        <v>17</v>
      </c>
      <c r="C20" s="124"/>
      <c r="D20" s="124"/>
      <c r="E20" s="124"/>
      <c r="F20" s="124"/>
      <c r="G20" s="124"/>
    </row>
    <row r="21" spans="1:7" ht="27" customHeight="1">
      <c r="A21" s="22">
        <v>13</v>
      </c>
      <c r="B21" s="23" t="s">
        <v>45</v>
      </c>
      <c r="C21" s="23" t="s">
        <v>32</v>
      </c>
      <c r="D21" s="86" t="s">
        <v>59</v>
      </c>
      <c r="E21" s="24">
        <v>1600</v>
      </c>
      <c r="F21" s="85"/>
      <c r="G21" s="81">
        <f>E21*F21</f>
        <v>0</v>
      </c>
    </row>
    <row r="22" spans="1:7" ht="27" customHeight="1">
      <c r="A22" s="21">
        <v>14</v>
      </c>
      <c r="B22" s="108" t="s">
        <v>60</v>
      </c>
      <c r="C22" s="26" t="s">
        <v>33</v>
      </c>
      <c r="D22" s="27" t="s">
        <v>19</v>
      </c>
      <c r="E22" s="32">
        <v>24</v>
      </c>
      <c r="F22" s="42"/>
      <c r="G22" s="81">
        <f t="shared" ref="G22:G29" si="2">E22*F22</f>
        <v>0</v>
      </c>
    </row>
    <row r="23" spans="1:7" ht="27" customHeight="1">
      <c r="A23" s="112">
        <v>15</v>
      </c>
      <c r="B23" s="15" t="s">
        <v>46</v>
      </c>
      <c r="C23" s="15" t="s">
        <v>34</v>
      </c>
      <c r="D23" s="16" t="s">
        <v>12</v>
      </c>
      <c r="E23" s="33">
        <v>10</v>
      </c>
      <c r="F23" s="43"/>
      <c r="G23" s="113">
        <f t="shared" si="2"/>
        <v>0</v>
      </c>
    </row>
    <row r="24" spans="1:7" ht="27" customHeight="1">
      <c r="A24" s="114">
        <v>16</v>
      </c>
      <c r="B24" s="99" t="s">
        <v>61</v>
      </c>
      <c r="C24" s="99" t="s">
        <v>35</v>
      </c>
      <c r="D24" s="100" t="s">
        <v>12</v>
      </c>
      <c r="E24" s="101">
        <v>24</v>
      </c>
      <c r="F24" s="115"/>
      <c r="G24" s="102">
        <f t="shared" si="2"/>
        <v>0</v>
      </c>
    </row>
    <row r="25" spans="1:7" ht="27" customHeight="1">
      <c r="A25" s="103">
        <v>17</v>
      </c>
      <c r="B25" s="104" t="s">
        <v>47</v>
      </c>
      <c r="C25" s="105" t="s">
        <v>36</v>
      </c>
      <c r="D25" s="106" t="s">
        <v>12</v>
      </c>
      <c r="E25" s="107">
        <v>24</v>
      </c>
      <c r="F25" s="116"/>
      <c r="G25" s="102">
        <f t="shared" si="2"/>
        <v>0</v>
      </c>
    </row>
    <row r="26" spans="1:7" ht="27" customHeight="1">
      <c r="A26" s="10">
        <v>18</v>
      </c>
      <c r="B26" s="58" t="s">
        <v>48</v>
      </c>
      <c r="C26" s="18" t="s">
        <v>37</v>
      </c>
      <c r="D26" s="6" t="s">
        <v>12</v>
      </c>
      <c r="E26" s="35">
        <v>10</v>
      </c>
      <c r="F26" s="39"/>
      <c r="G26" s="81">
        <f t="shared" si="2"/>
        <v>0</v>
      </c>
    </row>
    <row r="27" spans="1:7" ht="27" customHeight="1">
      <c r="A27" s="22">
        <v>19</v>
      </c>
      <c r="B27" s="58" t="s">
        <v>20</v>
      </c>
      <c r="C27" s="18" t="s">
        <v>38</v>
      </c>
      <c r="D27" s="6" t="s">
        <v>12</v>
      </c>
      <c r="E27" s="35">
        <v>30</v>
      </c>
      <c r="F27" s="39"/>
      <c r="G27" s="81">
        <f t="shared" si="2"/>
        <v>0</v>
      </c>
    </row>
    <row r="28" spans="1:7" ht="27" customHeight="1">
      <c r="A28" s="21">
        <v>20</v>
      </c>
      <c r="B28" s="25" t="s">
        <v>18</v>
      </c>
      <c r="C28" s="18" t="s">
        <v>39</v>
      </c>
      <c r="D28" s="6" t="s">
        <v>12</v>
      </c>
      <c r="E28" s="35">
        <v>20</v>
      </c>
      <c r="F28" s="39"/>
      <c r="G28" s="81">
        <f t="shared" si="2"/>
        <v>0</v>
      </c>
    </row>
    <row r="29" spans="1:7" ht="27" customHeight="1">
      <c r="A29" s="10">
        <v>21</v>
      </c>
      <c r="B29" s="58" t="s">
        <v>21</v>
      </c>
      <c r="C29" s="18" t="s">
        <v>40</v>
      </c>
      <c r="D29" s="6" t="s">
        <v>12</v>
      </c>
      <c r="E29" s="35">
        <v>40</v>
      </c>
      <c r="F29" s="39"/>
      <c r="G29" s="81">
        <f t="shared" si="2"/>
        <v>0</v>
      </c>
    </row>
    <row r="30" spans="1:7" ht="27" customHeight="1">
      <c r="A30" s="22">
        <v>22</v>
      </c>
      <c r="B30" s="12" t="s">
        <v>49</v>
      </c>
      <c r="C30" s="117" t="s">
        <v>42</v>
      </c>
      <c r="D30" s="6" t="s">
        <v>13</v>
      </c>
      <c r="E30" s="36">
        <v>4000</v>
      </c>
      <c r="F30" s="44">
        <v>0</v>
      </c>
      <c r="G30" s="49">
        <f>E30*F30</f>
        <v>0</v>
      </c>
    </row>
    <row r="31" spans="1:7" ht="27" customHeight="1">
      <c r="A31" s="21">
        <v>23</v>
      </c>
      <c r="B31" s="30" t="s">
        <v>50</v>
      </c>
      <c r="C31" s="15" t="s">
        <v>43</v>
      </c>
      <c r="D31" s="31" t="s">
        <v>13</v>
      </c>
      <c r="E31" s="36">
        <v>2000</v>
      </c>
      <c r="F31" s="44">
        <v>0</v>
      </c>
      <c r="G31" s="49">
        <f>E31*F31</f>
        <v>0</v>
      </c>
    </row>
    <row r="32" spans="1:7" ht="27" customHeight="1" thickBot="1">
      <c r="A32" s="28">
        <v>24</v>
      </c>
      <c r="B32" s="28" t="s">
        <v>51</v>
      </c>
      <c r="C32" s="19" t="s">
        <v>44</v>
      </c>
      <c r="D32" s="20" t="s">
        <v>12</v>
      </c>
      <c r="E32" s="37">
        <v>20</v>
      </c>
      <c r="F32" s="45"/>
      <c r="G32" s="84">
        <f>E32*F32</f>
        <v>0</v>
      </c>
    </row>
    <row r="33" spans="1:7" ht="15" thickTop="1">
      <c r="A33" s="59"/>
      <c r="B33" s="60"/>
      <c r="C33" s="60"/>
      <c r="D33" s="61"/>
      <c r="E33" s="62"/>
      <c r="F33" s="62"/>
      <c r="G33" s="63"/>
    </row>
    <row r="34" spans="1:7" ht="14.25">
      <c r="A34" s="59"/>
      <c r="B34" s="60"/>
      <c r="C34" s="60"/>
      <c r="D34" s="61"/>
      <c r="E34" s="62"/>
      <c r="F34" s="121"/>
      <c r="G34" s="122"/>
    </row>
    <row r="35" spans="1:7" ht="14.25">
      <c r="A35" s="59" t="s">
        <v>10</v>
      </c>
      <c r="B35" s="53"/>
      <c r="C35" s="53"/>
      <c r="D35" s="61"/>
      <c r="E35" s="62"/>
      <c r="F35" s="126">
        <f>SUM(G6:G32)</f>
        <v>0</v>
      </c>
      <c r="G35" s="127"/>
    </row>
    <row r="36" spans="1:7" ht="14.25">
      <c r="A36" s="64"/>
      <c r="B36" s="65"/>
      <c r="C36" s="65"/>
      <c r="D36" s="66"/>
      <c r="E36" s="67"/>
      <c r="F36" s="67"/>
      <c r="G36" s="68"/>
    </row>
    <row r="37" spans="1:7">
      <c r="A37" s="69"/>
      <c r="B37" s="70"/>
      <c r="C37" s="70"/>
      <c r="D37" s="71"/>
      <c r="E37" s="46"/>
      <c r="F37" s="46"/>
      <c r="G37" s="78"/>
    </row>
    <row r="38" spans="1:7">
      <c r="A38" s="72"/>
      <c r="B38" s="70"/>
      <c r="C38" s="70"/>
      <c r="D38" s="71"/>
      <c r="E38" s="79"/>
      <c r="F38" s="79"/>
      <c r="G38" s="80"/>
    </row>
    <row r="39" spans="1:7">
      <c r="A39" s="72"/>
      <c r="B39" s="70"/>
      <c r="C39" s="70"/>
      <c r="D39" s="71"/>
      <c r="E39" s="128" t="s">
        <v>6</v>
      </c>
      <c r="F39" s="128"/>
      <c r="G39" s="74"/>
    </row>
    <row r="40" spans="1:7">
      <c r="A40" s="75"/>
      <c r="B40" s="76"/>
      <c r="C40" s="76"/>
      <c r="D40" s="77"/>
      <c r="E40" s="73"/>
      <c r="F40" s="73"/>
      <c r="G40" s="68"/>
    </row>
    <row r="42" spans="1:7">
      <c r="A42" s="1"/>
    </row>
    <row r="43" spans="1:7">
      <c r="A43" s="2"/>
      <c r="B43" s="129"/>
      <c r="C43" s="129"/>
      <c r="D43" s="129"/>
      <c r="E43" s="129"/>
      <c r="F43" s="46"/>
      <c r="G43" s="46"/>
    </row>
    <row r="44" spans="1:7">
      <c r="A44" s="2"/>
      <c r="B44" s="129"/>
      <c r="C44" s="129"/>
      <c r="D44" s="129"/>
      <c r="E44" s="129"/>
      <c r="F44" s="46"/>
      <c r="G44" s="46"/>
    </row>
    <row r="45" spans="1:7">
      <c r="A45" s="2"/>
      <c r="B45" s="129"/>
      <c r="C45" s="129"/>
      <c r="D45" s="129"/>
      <c r="E45" s="129"/>
      <c r="F45" s="46"/>
      <c r="G45" s="46"/>
    </row>
    <row r="46" spans="1:7">
      <c r="A46" s="2"/>
      <c r="B46" s="129"/>
      <c r="C46" s="129"/>
      <c r="D46" s="129"/>
      <c r="E46" s="129"/>
      <c r="F46" s="46"/>
      <c r="G46" s="46"/>
    </row>
    <row r="47" spans="1:7">
      <c r="A47" s="2"/>
      <c r="B47" s="129"/>
      <c r="C47" s="129"/>
      <c r="D47" s="129"/>
      <c r="E47" s="129"/>
      <c r="F47" s="46"/>
      <c r="G47" s="46"/>
    </row>
    <row r="48" spans="1:7">
      <c r="A48" s="2"/>
      <c r="B48" s="129"/>
      <c r="C48" s="129"/>
      <c r="D48" s="129"/>
      <c r="E48" s="129"/>
      <c r="F48" s="46"/>
      <c r="G48" s="46"/>
    </row>
    <row r="49" spans="1:7">
      <c r="A49" s="2"/>
      <c r="B49" s="129"/>
      <c r="C49" s="129"/>
      <c r="D49" s="129"/>
      <c r="E49" s="129"/>
      <c r="F49" s="46"/>
      <c r="G49" s="46"/>
    </row>
    <row r="50" spans="1:7">
      <c r="A50" s="2"/>
      <c r="B50" s="129"/>
      <c r="C50" s="129"/>
      <c r="D50" s="129"/>
      <c r="E50" s="129"/>
      <c r="F50" s="46"/>
      <c r="G50" s="46"/>
    </row>
    <row r="51" spans="1:7">
      <c r="A51" s="2"/>
      <c r="B51" s="129"/>
      <c r="C51" s="129"/>
      <c r="D51" s="129"/>
      <c r="E51" s="129"/>
      <c r="F51" s="46"/>
      <c r="G51" s="46"/>
    </row>
    <row r="52" spans="1:7">
      <c r="A52" s="2"/>
      <c r="B52" s="129"/>
      <c r="C52" s="129"/>
      <c r="D52" s="129"/>
      <c r="E52" s="129"/>
      <c r="F52" s="46"/>
      <c r="G52" s="46"/>
    </row>
    <row r="53" spans="1:7">
      <c r="A53" s="2"/>
      <c r="B53" s="129"/>
      <c r="C53" s="129"/>
      <c r="D53" s="129"/>
      <c r="E53" s="129"/>
      <c r="F53" s="46"/>
      <c r="G53" s="46"/>
    </row>
    <row r="54" spans="1:7">
      <c r="A54" s="2"/>
      <c r="B54" s="129"/>
      <c r="C54" s="129"/>
      <c r="D54" s="129"/>
      <c r="E54" s="129"/>
      <c r="F54" s="46"/>
      <c r="G54" s="46"/>
    </row>
    <row r="55" spans="1:7">
      <c r="A55" s="2"/>
      <c r="B55" s="129"/>
      <c r="C55" s="129"/>
      <c r="D55" s="129"/>
      <c r="E55" s="129"/>
      <c r="F55" s="46"/>
      <c r="G55" s="46"/>
    </row>
    <row r="56" spans="1:7">
      <c r="A56" s="2"/>
      <c r="B56" s="129"/>
      <c r="C56" s="129"/>
      <c r="D56" s="129"/>
      <c r="E56" s="129"/>
      <c r="F56" s="46"/>
      <c r="G56" s="46"/>
    </row>
    <row r="57" spans="1:7">
      <c r="A57" s="2"/>
      <c r="B57" s="129"/>
      <c r="C57" s="129"/>
      <c r="D57" s="129"/>
      <c r="E57" s="129"/>
      <c r="F57" s="46"/>
      <c r="G57" s="46"/>
    </row>
    <row r="58" spans="1:7">
      <c r="A58" s="2"/>
      <c r="B58" s="129"/>
      <c r="C58" s="129"/>
      <c r="D58" s="129"/>
      <c r="E58" s="129"/>
      <c r="F58" s="46"/>
      <c r="G58" s="46"/>
    </row>
    <row r="59" spans="1:7">
      <c r="A59" s="2"/>
      <c r="B59" s="129"/>
      <c r="C59" s="129"/>
      <c r="D59" s="129"/>
      <c r="E59" s="129"/>
      <c r="F59" s="46"/>
      <c r="G59" s="46"/>
    </row>
    <row r="60" spans="1:7">
      <c r="A60" s="2"/>
      <c r="B60" s="129"/>
      <c r="C60" s="129"/>
      <c r="D60" s="129"/>
      <c r="E60" s="129"/>
      <c r="F60" s="46"/>
      <c r="G60" s="46"/>
    </row>
  </sheetData>
  <sheetProtection algorithmName="SHA-512" hashValue="j7X5rmN7erQu6zBjac3s7DrzNmvTWK7Mi1cxYYctfcldxRyvEV2UEcgFy9zHNm+KSqKeMqNiNrjbltj1zzW/XQ==" saltValue="1GP9cbOPyzcIPCrukeURlQ==" spinCount="100000" sheet="1" selectLockedCells="1"/>
  <mergeCells count="28">
    <mergeCell ref="B60:E60"/>
    <mergeCell ref="B53:E53"/>
    <mergeCell ref="B54:E54"/>
    <mergeCell ref="B57:E57"/>
    <mergeCell ref="B58:E58"/>
    <mergeCell ref="B56:E56"/>
    <mergeCell ref="B55:E55"/>
    <mergeCell ref="F35:G35"/>
    <mergeCell ref="E39:F39"/>
    <mergeCell ref="B43:E43"/>
    <mergeCell ref="B51:E51"/>
    <mergeCell ref="B59:E59"/>
    <mergeCell ref="B52:E52"/>
    <mergeCell ref="B47:E47"/>
    <mergeCell ref="B48:E48"/>
    <mergeCell ref="B49:E49"/>
    <mergeCell ref="B50:E50"/>
    <mergeCell ref="B44:E44"/>
    <mergeCell ref="B45:E45"/>
    <mergeCell ref="B46:E46"/>
    <mergeCell ref="A2:B2"/>
    <mergeCell ref="C1:D1"/>
    <mergeCell ref="A1:B1"/>
    <mergeCell ref="F34:G34"/>
    <mergeCell ref="A3:B3"/>
    <mergeCell ref="B8:G8"/>
    <mergeCell ref="B14:G14"/>
    <mergeCell ref="B20:G20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15:F19 F9:F13 F22:F32 F6:F7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1" fitToHeight="0" orientation="portrait" r:id="rId1"/>
  <headerFooter alignWithMargins="0">
    <oddHeader xml:space="preserve">&amp;LThe City of Winnipeg
Tender No.807-2022 Addendum 2
&amp;C                     &amp;R Bid Submission
Page &amp;N of &amp;N+1         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Bird, Suzanne</dc:creator>
  <dc:description>Simple Electronic Bid Form TBP</dc:description>
  <cp:lastModifiedBy>Bird, Suzanne</cp:lastModifiedBy>
  <cp:lastPrinted>2019-07-17T15:52:54Z</cp:lastPrinted>
  <dcterms:created xsi:type="dcterms:W3CDTF">1999-10-18T14:40:40Z</dcterms:created>
  <dcterms:modified xsi:type="dcterms:W3CDTF">2023-01-27T16:03:25Z</dcterms:modified>
</cp:coreProperties>
</file>