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11-2022\WORK IN PROGRESS\"/>
    </mc:Choice>
  </mc:AlternateContent>
  <xr:revisionPtr revIDLastSave="0" documentId="13_ncr:1_{51271B69-A6F5-4BB5-986D-955F661E24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prices'!$A$5:$I$97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prices'!$A$6:$I$119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I97" i="2" l="1"/>
  <c r="I96" i="2"/>
  <c r="I95" i="2"/>
  <c r="I7" i="2" l="1"/>
  <c r="I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H100" i="2" l="1"/>
</calcChain>
</file>

<file path=xl/sharedStrings.xml><?xml version="1.0" encoding="utf-8"?>
<sst xmlns="http://schemas.openxmlformats.org/spreadsheetml/2006/main" count="475" uniqueCount="140">
  <si>
    <t>FORM B:PRICES</t>
  </si>
  <si>
    <t>(See "Prices" clause in tender document)</t>
  </si>
  <si>
    <t>UNIT PRICES</t>
  </si>
  <si>
    <t>Item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</si>
  <si>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</si>
  <si>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</si>
  <si>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</si>
  <si>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</si>
  <si>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</si>
  <si>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</si>
  <si>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</si>
  <si>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Address/Description</t>
  </si>
  <si>
    <t xml:space="preserve">Aikins St </t>
  </si>
  <si>
    <t>1 cleaning per year  May or June only</t>
  </si>
  <si>
    <t xml:space="preserve">Dakota St                                                                                                                                                                                   </t>
  </si>
  <si>
    <t>"As Required"</t>
  </si>
  <si>
    <t xml:space="preserve">Elgin Ave   </t>
  </si>
  <si>
    <t xml:space="preserve">Fermor Ave                                                                                                                                                                                          </t>
  </si>
  <si>
    <t xml:space="preserve">Furby St                                                                                                                                                                                            </t>
  </si>
  <si>
    <t>1-1050</t>
  </si>
  <si>
    <t xml:space="preserve">Henderson Highway                                                                                                                                                                    </t>
  </si>
  <si>
    <t xml:space="preserve">Jefferson Ave                                                                                                                                                                               </t>
  </si>
  <si>
    <t>Jefferson Avenue</t>
  </si>
  <si>
    <t xml:space="preserve">Keewatin St                                                                                                                                                                                  </t>
  </si>
  <si>
    <t xml:space="preserve">Logan Ave                                                                                                                                                                                   </t>
  </si>
  <si>
    <t xml:space="preserve">London Ave                                                                                                                                                                                   </t>
  </si>
  <si>
    <t xml:space="preserve">McPhillips St                                                                                                                                                                             </t>
  </si>
  <si>
    <t xml:space="preserve">Pacific Ave                                                                                                                                                                                 </t>
  </si>
  <si>
    <t xml:space="preserve">Pembina Hwy                                                                                                                                                                           </t>
  </si>
  <si>
    <t xml:space="preserve">Portage Ave                                                                                                                                                                             </t>
  </si>
  <si>
    <t xml:space="preserve">Portage Ave                                                                                                                                                                              </t>
  </si>
  <si>
    <t xml:space="preserve">Portage Ave                                                                                                                                                                               </t>
  </si>
  <si>
    <t xml:space="preserve">Provencher Blvd                                                                                                                                                                         </t>
  </si>
  <si>
    <t xml:space="preserve">Regent Ave West                                                                                                                                                                       </t>
  </si>
  <si>
    <t xml:space="preserve">Roblin Blvd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</si>
  <si>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Mary's Rd                                                                                                                                                                                </t>
  </si>
  <si>
    <t xml:space="preserve">Waverley St                                                                                 (PW South)                                                   </t>
  </si>
  <si>
    <t xml:space="preserve">Waverley Street                                                                                                                                                                       </t>
  </si>
  <si>
    <t xml:space="preserve">Westgate    </t>
  </si>
  <si>
    <t xml:space="preserve">William Ave                                                                                                                                                                  </t>
  </si>
  <si>
    <t>Thomas Avenue</t>
  </si>
  <si>
    <t xml:space="preserve">1 cleaning per year  May or June only </t>
  </si>
  <si>
    <t xml:space="preserve">Main St Administration Building                                         - Main Floor to the 7th floor            </t>
  </si>
  <si>
    <t xml:space="preserve">2 cleanings per year - May and October only - and in the 3rd or 4th week of the month </t>
  </si>
  <si>
    <t xml:space="preserve">Main St Administration Building                                          Public Areas                          Main &amp;2nd Floor Only                                                                       </t>
  </si>
  <si>
    <t xml:space="preserve">2 cleanings per year - May and October only - by the 15th of the month  </t>
  </si>
  <si>
    <t xml:space="preserve">Main St Council Building                                                    Main and 2nd Floor only       </t>
  </si>
  <si>
    <t xml:space="preserve">2 cleanings per year - May and October only - and in the 3rd or 4th week of the month  </t>
  </si>
  <si>
    <t xml:space="preserve">2 cleanings per year - in Spring and in Fall        </t>
  </si>
  <si>
    <t xml:space="preserve">Plinguet St                                                                                         Main Floor                                                                    </t>
  </si>
  <si>
    <t xml:space="preserve">Sargent Avenue                                                                        2nd Floor                                                                                                                                         </t>
  </si>
  <si>
    <t xml:space="preserve">2 cleanings per year - May and October      </t>
  </si>
  <si>
    <t xml:space="preserve">King St   Main Floor                                                                                                                                                                   </t>
  </si>
  <si>
    <t xml:space="preserve">Springfield Rd                                                                          Harbourview Complex                                                                                                            </t>
  </si>
  <si>
    <t>3 cleanings per year - (in March no later than the 15th day) (in July and in December after the freeze of the pond)</t>
  </si>
  <si>
    <t xml:space="preserve">McPhillips                                                                                     Main and 2nd Flr                                                                                                                                        </t>
  </si>
  <si>
    <t xml:space="preserve">Plinguet St                                                                                         (South Side) main and second floor                                                                </t>
  </si>
  <si>
    <t xml:space="preserve">4 cleanings per year - in April, June, August and October - provide 24 hours notice to establish date. </t>
  </si>
  <si>
    <t xml:space="preserve">Plinguet Street                                                                      Main Floor                                                                   </t>
  </si>
  <si>
    <t xml:space="preserve">4 cleanings per year - in April, June, August and October - provide 24 hours notice to establish date  </t>
  </si>
  <si>
    <t xml:space="preserve">Main St                                                                                           Main to 11th floor                                                         </t>
  </si>
  <si>
    <t>1 cleaning per year between May and July</t>
  </si>
  <si>
    <t xml:space="preserve">Main St                                                                                          Main &amp; 2nd Floor Windows                                       Main Street side only                                                          </t>
  </si>
  <si>
    <t xml:space="preserve">1 cleaning per month, April to October                  </t>
  </si>
  <si>
    <t xml:space="preserve">Main Street                                                                               Administration Building                                                     Main &amp; 2nd Floor only                     </t>
  </si>
  <si>
    <t xml:space="preserve">Main St  Council Building                                                              Main and 2nd Floor                                                                                                    </t>
  </si>
  <si>
    <t xml:space="preserve">Sargent Avenue                                                               Main Floor                                                                                                                                       </t>
  </si>
  <si>
    <t>Donald St.                                                                                    on Main, 2nd, 3rd, and 4th Floor (including 4th floor skylight                                                            not including inside of curtain wall).</t>
  </si>
  <si>
    <t xml:space="preserve">Donald St                                                                                    Millennium Library       </t>
  </si>
  <si>
    <t xml:space="preserve">1 cleaning every 2 years  </t>
  </si>
  <si>
    <t xml:space="preserve">Donald St. South Curtain Wall as required                                                                                 </t>
  </si>
  <si>
    <t>As required</t>
  </si>
  <si>
    <t>Donald St                                                                                    South Wall Elevator</t>
  </si>
  <si>
    <t>2 cleanings per year</t>
  </si>
  <si>
    <t xml:space="preserve"> Donald St                                                                                    Millennium Library                                                                                                                                         </t>
  </si>
  <si>
    <t xml:space="preserve">4 cleanings per year - quarterly   </t>
  </si>
  <si>
    <t xml:space="preserve">Donald St                                                                                         Millennium Library                                                                                                                                    </t>
  </si>
  <si>
    <t>skywalk</t>
  </si>
  <si>
    <t xml:space="preserve">City Place to                                                                 Millenium Library                                        </t>
  </si>
  <si>
    <t xml:space="preserve">3 cleanings per year March , June and October only                   </t>
  </si>
  <si>
    <t xml:space="preserve">Main Post Office Building to                                                  Millennium Library                                                                                   </t>
  </si>
  <si>
    <t xml:space="preserve">3 cleanings per year        March, June and October only   </t>
  </si>
  <si>
    <t xml:space="preserve">Sargent Avenue                                                                       Main and 2nd Floor                                                                                                                    </t>
  </si>
  <si>
    <t xml:space="preserve">As Required            </t>
  </si>
  <si>
    <t>Sinclair --                        North Centennial Pool</t>
  </si>
  <si>
    <t>Pacific Avenue</t>
  </si>
  <si>
    <t xml:space="preserve">1 cleaning per year  between May and September </t>
  </si>
  <si>
    <t>Main Street</t>
  </si>
  <si>
    <t>1 cleaning monthly - Mid month</t>
  </si>
  <si>
    <t>Graham Ave</t>
  </si>
  <si>
    <t>1 cleaning per year July or August</t>
  </si>
  <si>
    <t>Provencher Blvd - the Bridge Restaurant</t>
  </si>
  <si>
    <t>Parkdale</t>
  </si>
  <si>
    <t>1 cleaning per year. Service in September</t>
  </si>
  <si>
    <t>Various Locations                                                                 Windows without screens</t>
  </si>
  <si>
    <t>"As-Required" basis, Sunday to Saturday, for buildings up to 2 stories high</t>
  </si>
  <si>
    <t>Various Locations                                                                                Windows with screens</t>
  </si>
  <si>
    <t>Donald</t>
  </si>
  <si>
    <t>Sargent</t>
  </si>
  <si>
    <t>Monthly cleaning</t>
  </si>
  <si>
    <t>Langside Street</t>
  </si>
  <si>
    <t>Transcona Boulevard</t>
  </si>
  <si>
    <t>Archibald Street</t>
  </si>
  <si>
    <t>Salter St</t>
  </si>
  <si>
    <t>Poseidon</t>
  </si>
  <si>
    <t>1 cleaning per year (Includes Exterior Curtain Wall)  Preferably May (in appropriate weather conditions - non windy conditions)</t>
  </si>
  <si>
    <t>11 cleanings per year                   1 monthly   (12th cleaning is included on item 66)</t>
  </si>
  <si>
    <t xml:space="preserve">Osborne St (Library and front entrance)                                                                                                                  </t>
  </si>
  <si>
    <t xml:space="preserve">King Street (entire bldg)                                                                                                        </t>
  </si>
  <si>
    <t>TOTAL BID PRICE (GST  and MRST extra) (in numbers)</t>
  </si>
  <si>
    <t>Each</t>
  </si>
  <si>
    <t>Hr</t>
  </si>
  <si>
    <t>Month</t>
  </si>
  <si>
    <t xml:space="preserve">3 cleanings per year  -  in April, August, and October  </t>
  </si>
  <si>
    <t xml:space="preserve">As Required                        </t>
  </si>
  <si>
    <t>4 times per year   (Early spring -April), (Early summer- June), (Late summer- Aug), (Fall-October)</t>
  </si>
  <si>
    <t>10 cleanings per year/ one cleaning a month by the 15th of each month (excluding May and October).</t>
  </si>
  <si>
    <t>10 cleanings per year/ one cleaning a month by the 15th of each month (excluding May and October)</t>
  </si>
  <si>
    <t xml:space="preserve"> 10 cleanings per year - last week of each month excluding May and October                       </t>
  </si>
  <si>
    <t>E2, E3</t>
  </si>
  <si>
    <t xml:space="preserve">Brandon Ave, Garage + Office, Rest areas                           </t>
  </si>
  <si>
    <t xml:space="preserve">Osborne St                         Admn Bldg                                                           Main+ 2nd Floor                 Business &amp; Training Centre (Main)                                     </t>
  </si>
  <si>
    <t>Main Street - North Transit Garage</t>
  </si>
  <si>
    <t>Osborne Street Expansion Garage</t>
  </si>
  <si>
    <t>1 cleaning per year</t>
  </si>
  <si>
    <t>4 cleanings per year</t>
  </si>
  <si>
    <t>2 cleanings per year. Service in April and September</t>
  </si>
  <si>
    <t>2 cleanings per year. Service in April and August</t>
  </si>
  <si>
    <t>Poseidon Bay</t>
  </si>
  <si>
    <t xml:space="preserve">Allard St                                                                                                                                                                                   </t>
  </si>
  <si>
    <t xml:space="preserve">Assiniboine Park Drive   (Police Building)                                         </t>
  </si>
  <si>
    <t xml:space="preserve">Dugald Street     (Police Building)                                                                                                                                                                    </t>
  </si>
  <si>
    <t xml:space="preserve">Dugald Street  (Police Building)                                                                                                                                                                      </t>
  </si>
  <si>
    <t xml:space="preserve">Dugald Street (Police Building)                                                                                                                                                                      </t>
  </si>
  <si>
    <t xml:space="preserve">Dugald Street   (Police Building)                                                                                                                                                              </t>
  </si>
  <si>
    <t xml:space="preserve">Hartford Ave  (Police Building)                                                                                                                                                               </t>
  </si>
  <si>
    <t xml:space="preserve">Smith Street  (Police Building)  </t>
  </si>
  <si>
    <t xml:space="preserve">Grant Avenue (Police Building)   </t>
  </si>
  <si>
    <t xml:space="preserve">Grant Avenue (Police Building)  </t>
  </si>
  <si>
    <t>2 cleanings per year - in April and October- provide 24 hours notice to establish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</si>
</sst>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82">
    <xf numFmtId="0" fontId="0" fillId="0" borderId="0" xfId="0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18" xfId="1" applyNumberFormat="1" applyFont="1" applyBorder="1" applyAlignment="1" applyProtection="1">
      <alignment horizontal="left"/>
    </xf>
    <xf numFmtId="175" fontId="35" fillId="24" borderId="24" xfId="1" applyNumberFormat="1" applyFont="1" applyBorder="1" applyAlignment="1" applyProtection="1">
      <alignment horizontal="left"/>
    </xf>
    <xf numFmtId="175" fontId="35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Border="1" applyProtection="1"/>
    <xf numFmtId="164" fontId="0" fillId="0" borderId="14" xfId="0" applyNumberFormat="1" applyBorder="1" applyProtection="1"/>
    <xf numFmtId="0" fontId="35" fillId="24" borderId="16" xfId="1" applyFont="1" applyBorder="1" applyAlignment="1" applyProtection="1">
      <alignment horizontal="left"/>
    </xf>
    <xf numFmtId="0" fontId="35" fillId="24" borderId="0" xfId="1" applyFont="1" applyBorder="1" applyAlignment="1" applyProtection="1">
      <alignment horizontal="left"/>
    </xf>
    <xf numFmtId="0" fontId="35" fillId="24" borderId="0" xfId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center"/>
    </xf>
    <xf numFmtId="175" fontId="35" fillId="24" borderId="0" xfId="1" applyNumberFormat="1" applyFont="1" applyBorder="1" applyAlignment="1" applyProtection="1">
      <alignment horizontal="left"/>
    </xf>
    <xf numFmtId="175" fontId="35" fillId="24" borderId="23" xfId="1" applyNumberFormat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7" fontId="35" fillId="24" borderId="14" xfId="1" applyNumberFormat="1" applyFont="1" applyBorder="1" applyAlignment="1" applyProtection="1">
      <alignment horizontal="center"/>
    </xf>
    <xf numFmtId="0" fontId="35" fillId="24" borderId="22" xfId="1" applyFon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3" xfId="0" applyFont="1" applyBorder="1" applyAlignment="1" applyProtection="1">
      <alignment horizontal="center" wrapText="1"/>
    </xf>
    <xf numFmtId="0" fontId="1" fillId="0" borderId="31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32" xfId="0" applyNumberFormat="1" applyBorder="1" applyProtection="1"/>
    <xf numFmtId="164" fontId="0" fillId="0" borderId="13" xfId="0" applyNumberFormat="1" applyBorder="1" applyProtection="1"/>
    <xf numFmtId="164" fontId="0" fillId="0" borderId="25" xfId="0" applyNumberForma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7" xfId="0" applyFill="1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164" fontId="0" fillId="0" borderId="22" xfId="0" applyNumberFormat="1" applyBorder="1" applyAlignment="1" applyProtection="1">
      <alignment wrapText="1"/>
    </xf>
    <xf numFmtId="164" fontId="2" fillId="0" borderId="25" xfId="0" applyNumberFormat="1" applyFont="1" applyBorder="1" applyAlignment="1" applyProtection="1">
      <alignment wrapText="1"/>
    </xf>
    <xf numFmtId="0" fontId="2" fillId="0" borderId="30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wrapText="1"/>
    </xf>
    <xf numFmtId="0" fontId="2" fillId="0" borderId="29" xfId="0" applyFont="1" applyFill="1" applyBorder="1" applyAlignment="1" applyProtection="1">
      <alignment wrapText="1"/>
    </xf>
    <xf numFmtId="49" fontId="38" fillId="0" borderId="12" xfId="0" applyNumberFormat="1" applyFont="1" applyFill="1" applyBorder="1" applyAlignment="1" applyProtection="1">
      <alignment horizontal="left"/>
    </xf>
    <xf numFmtId="0" fontId="38" fillId="0" borderId="12" xfId="0" applyNumberFormat="1" applyFont="1" applyFill="1" applyBorder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19"/>
  <sheetViews>
    <sheetView showGridLines="0" tabSelected="1" view="pageLayout" zoomScaleNormal="100" zoomScaleSheetLayoutView="100" workbookViewId="0">
      <selection activeCell="F104" sqref="F104"/>
    </sheetView>
  </sheetViews>
  <sheetFormatPr defaultRowHeight="12.75" x14ac:dyDescent="0.2"/>
  <cols>
    <col min="1" max="1" width="4.140625" style="4" customWidth="1"/>
    <col min="2" max="2" width="7" style="4" customWidth="1"/>
    <col min="3" max="3" width="16" style="4" customWidth="1"/>
    <col min="4" max="4" width="26.7109375" style="4" customWidth="1"/>
    <col min="5" max="5" width="9.42578125" style="4" customWidth="1"/>
    <col min="6" max="6" width="10.28515625" style="6" customWidth="1"/>
    <col min="7" max="7" width="10.140625" style="2" customWidth="1"/>
    <col min="8" max="8" width="12.5703125" style="3" customWidth="1"/>
    <col min="9" max="9" width="13.85546875" style="3" customWidth="1"/>
    <col min="10" max="16384" width="9.140625" style="4"/>
  </cols>
  <sheetData>
    <row r="1" spans="1:9" x14ac:dyDescent="0.2">
      <c r="A1" s="39"/>
      <c r="B1" s="39"/>
      <c r="C1" s="39"/>
      <c r="D1" s="40" t="s">
        <v>0</v>
      </c>
      <c r="E1" s="40"/>
      <c r="F1" s="41"/>
    </row>
    <row r="2" spans="1:9" x14ac:dyDescent="0.2">
      <c r="A2" s="39"/>
      <c r="B2" s="39"/>
      <c r="C2" s="39"/>
      <c r="D2" s="40" t="s">
        <v>1</v>
      </c>
      <c r="E2" s="40"/>
      <c r="F2" s="42"/>
      <c r="H2" s="5"/>
      <c r="I2" s="5"/>
    </row>
    <row r="3" spans="1:9" x14ac:dyDescent="0.2">
      <c r="A3" s="43"/>
      <c r="B3" s="43"/>
      <c r="C3" s="43"/>
      <c r="D3" s="44"/>
      <c r="E3" s="45"/>
      <c r="H3" s="5"/>
      <c r="I3" s="5"/>
    </row>
    <row r="4" spans="1:9" x14ac:dyDescent="0.2">
      <c r="A4" s="4" t="s">
        <v>2</v>
      </c>
      <c r="H4" s="5"/>
      <c r="I4" s="5"/>
    </row>
    <row r="5" spans="1:9" ht="22.5" customHeight="1" x14ac:dyDescent="0.2">
      <c r="A5" s="46" t="s">
        <v>3</v>
      </c>
      <c r="B5" s="47" t="s">
        <v>11</v>
      </c>
      <c r="C5" s="48"/>
      <c r="D5" s="49"/>
      <c r="E5" s="50" t="s">
        <v>4</v>
      </c>
      <c r="F5" s="50" t="s">
        <v>5</v>
      </c>
      <c r="G5" s="51" t="s">
        <v>6</v>
      </c>
      <c r="H5" s="7" t="s">
        <v>7</v>
      </c>
      <c r="I5" s="7" t="s">
        <v>8</v>
      </c>
    </row>
    <row r="6" spans="1:9" ht="25.5" x14ac:dyDescent="0.2">
      <c r="A6" s="52">
        <v>1</v>
      </c>
      <c r="B6" s="53">
        <v>601</v>
      </c>
      <c r="C6" s="54" t="s">
        <v>12</v>
      </c>
      <c r="D6" s="55" t="s">
        <v>13</v>
      </c>
      <c r="E6" s="56" t="s">
        <v>119</v>
      </c>
      <c r="F6" s="57" t="s">
        <v>110</v>
      </c>
      <c r="G6" s="58">
        <v>1</v>
      </c>
      <c r="H6" s="1" t="s">
        <v>10</v>
      </c>
      <c r="I6" s="8" t="str">
        <f>IF(OR(ISTEXT(H6),ISBLANK(H6)), "$   - ",ROUND(G6*H6,2))</f>
        <v xml:space="preserve">$   - </v>
      </c>
    </row>
    <row r="7" spans="1:9" ht="25.5" x14ac:dyDescent="0.2">
      <c r="A7" s="52">
        <v>2</v>
      </c>
      <c r="B7" s="53">
        <v>66</v>
      </c>
      <c r="C7" s="54" t="s">
        <v>129</v>
      </c>
      <c r="D7" s="59" t="s">
        <v>13</v>
      </c>
      <c r="E7" s="56" t="s">
        <v>119</v>
      </c>
      <c r="F7" s="57" t="s">
        <v>110</v>
      </c>
      <c r="G7" s="58">
        <v>1</v>
      </c>
      <c r="H7" s="1" t="s">
        <v>10</v>
      </c>
      <c r="I7" s="8" t="str">
        <f>IF(OR(ISTEXT(H7),ISBLANK(H7)), "$   - ",ROUND(G7*H7,2))</f>
        <v xml:space="preserve">$   - </v>
      </c>
    </row>
    <row r="8" spans="1:9" ht="38.25" x14ac:dyDescent="0.2">
      <c r="A8" s="52">
        <v>3</v>
      </c>
      <c r="B8" s="19">
        <v>700</v>
      </c>
      <c r="C8" s="60" t="s">
        <v>130</v>
      </c>
      <c r="D8" s="59" t="s">
        <v>13</v>
      </c>
      <c r="E8" s="56" t="s">
        <v>119</v>
      </c>
      <c r="F8" s="57" t="s">
        <v>110</v>
      </c>
      <c r="G8" s="58">
        <v>1</v>
      </c>
      <c r="H8" s="1" t="s">
        <v>10</v>
      </c>
      <c r="I8" s="8" t="str">
        <f t="shared" ref="I8:I67" si="0">IF(OR(ISTEXT(H8),ISBLANK(H8)), "$   - ",ROUND(G8*H8,2))</f>
        <v xml:space="preserve">$   - </v>
      </c>
    </row>
    <row r="9" spans="1:9" ht="25.5" x14ac:dyDescent="0.2">
      <c r="A9" s="52">
        <v>4</v>
      </c>
      <c r="B9" s="19">
        <v>1168</v>
      </c>
      <c r="C9" s="60" t="s">
        <v>14</v>
      </c>
      <c r="D9" s="59" t="s">
        <v>13</v>
      </c>
      <c r="E9" s="56" t="s">
        <v>119</v>
      </c>
      <c r="F9" s="57" t="s">
        <v>110</v>
      </c>
      <c r="G9" s="58">
        <v>1</v>
      </c>
      <c r="H9" s="1" t="s">
        <v>10</v>
      </c>
      <c r="I9" s="8" t="str">
        <f t="shared" si="0"/>
        <v xml:space="preserve">$   - </v>
      </c>
    </row>
    <row r="10" spans="1:9" ht="25.5" x14ac:dyDescent="0.2">
      <c r="A10" s="52">
        <v>5</v>
      </c>
      <c r="B10" s="53">
        <v>1750</v>
      </c>
      <c r="C10" s="54" t="s">
        <v>131</v>
      </c>
      <c r="D10" s="59" t="s">
        <v>13</v>
      </c>
      <c r="E10" s="56" t="s">
        <v>119</v>
      </c>
      <c r="F10" s="57" t="s">
        <v>110</v>
      </c>
      <c r="G10" s="58">
        <v>1</v>
      </c>
      <c r="H10" s="1" t="s">
        <v>10</v>
      </c>
      <c r="I10" s="8" t="str">
        <f t="shared" si="0"/>
        <v xml:space="preserve">$   - </v>
      </c>
    </row>
    <row r="11" spans="1:9" ht="25.5" x14ac:dyDescent="0.2">
      <c r="A11" s="52">
        <v>6</v>
      </c>
      <c r="B11" s="53">
        <v>1750</v>
      </c>
      <c r="C11" s="54" t="s">
        <v>132</v>
      </c>
      <c r="D11" s="59" t="s">
        <v>15</v>
      </c>
      <c r="E11" s="56" t="s">
        <v>119</v>
      </c>
      <c r="F11" s="57" t="s">
        <v>110</v>
      </c>
      <c r="G11" s="58">
        <v>1</v>
      </c>
      <c r="H11" s="1" t="s">
        <v>10</v>
      </c>
      <c r="I11" s="8" t="str">
        <f t="shared" si="0"/>
        <v xml:space="preserve">$   - </v>
      </c>
    </row>
    <row r="12" spans="1:9" ht="25.5" x14ac:dyDescent="0.2">
      <c r="A12" s="52">
        <v>7</v>
      </c>
      <c r="B12" s="53">
        <v>1750</v>
      </c>
      <c r="C12" s="54" t="s">
        <v>133</v>
      </c>
      <c r="D12" s="59" t="s">
        <v>15</v>
      </c>
      <c r="E12" s="56" t="s">
        <v>119</v>
      </c>
      <c r="F12" s="57" t="s">
        <v>110</v>
      </c>
      <c r="G12" s="58">
        <v>1</v>
      </c>
      <c r="H12" s="1" t="s">
        <v>10</v>
      </c>
      <c r="I12" s="8" t="str">
        <f t="shared" si="0"/>
        <v xml:space="preserve">$   - </v>
      </c>
    </row>
    <row r="13" spans="1:9" ht="25.5" x14ac:dyDescent="0.2">
      <c r="A13" s="52">
        <v>8</v>
      </c>
      <c r="B13" s="53">
        <v>1750</v>
      </c>
      <c r="C13" s="54" t="s">
        <v>134</v>
      </c>
      <c r="D13" s="59" t="s">
        <v>15</v>
      </c>
      <c r="E13" s="56" t="s">
        <v>119</v>
      </c>
      <c r="F13" s="57" t="s">
        <v>110</v>
      </c>
      <c r="G13" s="58">
        <v>1</v>
      </c>
      <c r="H13" s="1" t="s">
        <v>10</v>
      </c>
      <c r="I13" s="8" t="str">
        <f t="shared" si="0"/>
        <v xml:space="preserve">$   - </v>
      </c>
    </row>
    <row r="14" spans="1:9" ht="25.5" x14ac:dyDescent="0.2">
      <c r="A14" s="52">
        <v>9</v>
      </c>
      <c r="B14" s="53">
        <v>821</v>
      </c>
      <c r="C14" s="54" t="s">
        <v>16</v>
      </c>
      <c r="D14" s="59" t="s">
        <v>13</v>
      </c>
      <c r="E14" s="56" t="s">
        <v>119</v>
      </c>
      <c r="F14" s="57" t="s">
        <v>110</v>
      </c>
      <c r="G14" s="58">
        <v>1</v>
      </c>
      <c r="H14" s="1" t="s">
        <v>10</v>
      </c>
      <c r="I14" s="8" t="str">
        <f t="shared" si="0"/>
        <v xml:space="preserve">$   - </v>
      </c>
    </row>
    <row r="15" spans="1:9" ht="25.5" x14ac:dyDescent="0.2">
      <c r="A15" s="52">
        <v>10</v>
      </c>
      <c r="B15" s="53">
        <v>6</v>
      </c>
      <c r="C15" s="54" t="s">
        <v>17</v>
      </c>
      <c r="D15" s="59" t="s">
        <v>13</v>
      </c>
      <c r="E15" s="56" t="s">
        <v>119</v>
      </c>
      <c r="F15" s="57" t="s">
        <v>110</v>
      </c>
      <c r="G15" s="58">
        <v>1</v>
      </c>
      <c r="H15" s="1" t="s">
        <v>10</v>
      </c>
      <c r="I15" s="8" t="str">
        <f t="shared" si="0"/>
        <v xml:space="preserve">$   - </v>
      </c>
    </row>
    <row r="16" spans="1:9" ht="25.5" x14ac:dyDescent="0.2">
      <c r="A16" s="52">
        <v>11</v>
      </c>
      <c r="B16" s="53">
        <v>726</v>
      </c>
      <c r="C16" s="54" t="s">
        <v>18</v>
      </c>
      <c r="D16" s="59" t="s">
        <v>13</v>
      </c>
      <c r="E16" s="56" t="s">
        <v>119</v>
      </c>
      <c r="F16" s="57" t="s">
        <v>110</v>
      </c>
      <c r="G16" s="58">
        <v>1</v>
      </c>
      <c r="H16" s="1" t="s">
        <v>10</v>
      </c>
      <c r="I16" s="8" t="str">
        <f t="shared" si="0"/>
        <v xml:space="preserve">$   - </v>
      </c>
    </row>
    <row r="17" spans="1:9" ht="25.5" x14ac:dyDescent="0.2">
      <c r="A17" s="52">
        <v>12</v>
      </c>
      <c r="B17" s="53">
        <v>260</v>
      </c>
      <c r="C17" s="54" t="s">
        <v>135</v>
      </c>
      <c r="D17" s="59" t="s">
        <v>13</v>
      </c>
      <c r="E17" s="56" t="s">
        <v>119</v>
      </c>
      <c r="F17" s="57" t="s">
        <v>110</v>
      </c>
      <c r="G17" s="58">
        <v>1</v>
      </c>
      <c r="H17" s="1" t="s">
        <v>10</v>
      </c>
      <c r="I17" s="8" t="str">
        <f t="shared" si="0"/>
        <v xml:space="preserve">$   - </v>
      </c>
    </row>
    <row r="18" spans="1:9" ht="25.5" x14ac:dyDescent="0.2">
      <c r="A18" s="52">
        <v>13</v>
      </c>
      <c r="B18" s="53" t="s">
        <v>19</v>
      </c>
      <c r="C18" s="54" t="s">
        <v>20</v>
      </c>
      <c r="D18" s="59" t="s">
        <v>13</v>
      </c>
      <c r="E18" s="56" t="s">
        <v>119</v>
      </c>
      <c r="F18" s="57" t="s">
        <v>110</v>
      </c>
      <c r="G18" s="58">
        <v>1</v>
      </c>
      <c r="H18" s="1" t="s">
        <v>10</v>
      </c>
      <c r="I18" s="8" t="str">
        <f t="shared" si="0"/>
        <v xml:space="preserve">$   - </v>
      </c>
    </row>
    <row r="19" spans="1:9" ht="25.5" x14ac:dyDescent="0.2">
      <c r="A19" s="52">
        <v>14</v>
      </c>
      <c r="B19" s="53">
        <v>365</v>
      </c>
      <c r="C19" s="54" t="s">
        <v>21</v>
      </c>
      <c r="D19" s="59" t="s">
        <v>13</v>
      </c>
      <c r="E19" s="56" t="s">
        <v>119</v>
      </c>
      <c r="F19" s="57" t="s">
        <v>110</v>
      </c>
      <c r="G19" s="58">
        <v>1</v>
      </c>
      <c r="H19" s="1" t="s">
        <v>10</v>
      </c>
      <c r="I19" s="8" t="str">
        <f t="shared" si="0"/>
        <v xml:space="preserve">$   - </v>
      </c>
    </row>
    <row r="20" spans="1:9" x14ac:dyDescent="0.2">
      <c r="A20" s="52">
        <v>15</v>
      </c>
      <c r="B20" s="53">
        <v>365</v>
      </c>
      <c r="C20" s="54" t="s">
        <v>22</v>
      </c>
      <c r="D20" s="59" t="s">
        <v>114</v>
      </c>
      <c r="E20" s="56" t="s">
        <v>119</v>
      </c>
      <c r="F20" s="57" t="s">
        <v>110</v>
      </c>
      <c r="G20" s="58">
        <v>1</v>
      </c>
      <c r="H20" s="1" t="s">
        <v>10</v>
      </c>
      <c r="I20" s="8" t="str">
        <f t="shared" si="0"/>
        <v xml:space="preserve">$   - </v>
      </c>
    </row>
    <row r="21" spans="1:9" ht="25.5" x14ac:dyDescent="0.2">
      <c r="A21" s="52">
        <v>16</v>
      </c>
      <c r="B21" s="53">
        <v>765</v>
      </c>
      <c r="C21" s="54" t="s">
        <v>23</v>
      </c>
      <c r="D21" s="59" t="s">
        <v>13</v>
      </c>
      <c r="E21" s="56" t="s">
        <v>119</v>
      </c>
      <c r="F21" s="57" t="s">
        <v>110</v>
      </c>
      <c r="G21" s="58">
        <v>1</v>
      </c>
      <c r="H21" s="1" t="s">
        <v>10</v>
      </c>
      <c r="I21" s="8" t="str">
        <f t="shared" si="0"/>
        <v xml:space="preserve">$   - </v>
      </c>
    </row>
    <row r="22" spans="1:9" ht="25.5" x14ac:dyDescent="0.2">
      <c r="A22" s="52">
        <v>17</v>
      </c>
      <c r="B22" s="53">
        <v>185</v>
      </c>
      <c r="C22" s="61" t="s">
        <v>108</v>
      </c>
      <c r="D22" s="59" t="s">
        <v>13</v>
      </c>
      <c r="E22" s="56" t="s">
        <v>119</v>
      </c>
      <c r="F22" s="57" t="s">
        <v>110</v>
      </c>
      <c r="G22" s="58">
        <v>1</v>
      </c>
      <c r="H22" s="1" t="s">
        <v>10</v>
      </c>
      <c r="I22" s="8" t="str">
        <f t="shared" si="0"/>
        <v xml:space="preserve">$   - </v>
      </c>
    </row>
    <row r="23" spans="1:9" ht="25.5" x14ac:dyDescent="0.2">
      <c r="A23" s="52">
        <v>18</v>
      </c>
      <c r="B23" s="53">
        <v>1057</v>
      </c>
      <c r="C23" s="54" t="s">
        <v>24</v>
      </c>
      <c r="D23" s="59" t="s">
        <v>13</v>
      </c>
      <c r="E23" s="56" t="s">
        <v>119</v>
      </c>
      <c r="F23" s="57" t="s">
        <v>110</v>
      </c>
      <c r="G23" s="58">
        <v>1</v>
      </c>
      <c r="H23" s="1" t="s">
        <v>10</v>
      </c>
      <c r="I23" s="8" t="str">
        <f t="shared" si="0"/>
        <v xml:space="preserve">$   - </v>
      </c>
    </row>
    <row r="24" spans="1:9" ht="25.5" x14ac:dyDescent="0.2">
      <c r="A24" s="52">
        <v>19</v>
      </c>
      <c r="B24" s="53">
        <v>489</v>
      </c>
      <c r="C24" s="54" t="s">
        <v>25</v>
      </c>
      <c r="D24" s="59" t="s">
        <v>13</v>
      </c>
      <c r="E24" s="56" t="s">
        <v>119</v>
      </c>
      <c r="F24" s="57" t="s">
        <v>110</v>
      </c>
      <c r="G24" s="58">
        <v>1</v>
      </c>
      <c r="H24" s="1" t="s">
        <v>10</v>
      </c>
      <c r="I24" s="8" t="str">
        <f t="shared" si="0"/>
        <v xml:space="preserve">$   - </v>
      </c>
    </row>
    <row r="25" spans="1:9" ht="25.5" x14ac:dyDescent="0.2">
      <c r="A25" s="52">
        <v>20</v>
      </c>
      <c r="B25" s="53">
        <v>2546</v>
      </c>
      <c r="C25" s="54" t="s">
        <v>26</v>
      </c>
      <c r="D25" s="59" t="s">
        <v>13</v>
      </c>
      <c r="E25" s="56" t="s">
        <v>119</v>
      </c>
      <c r="F25" s="57" t="s">
        <v>110</v>
      </c>
      <c r="G25" s="58">
        <v>1</v>
      </c>
      <c r="H25" s="1" t="s">
        <v>10</v>
      </c>
      <c r="I25" s="8" t="str">
        <f t="shared" si="0"/>
        <v xml:space="preserve">$   - </v>
      </c>
    </row>
    <row r="26" spans="1:9" ht="38.25" x14ac:dyDescent="0.2">
      <c r="A26" s="52">
        <v>21</v>
      </c>
      <c r="B26" s="53">
        <v>625</v>
      </c>
      <c r="C26" s="61" t="s">
        <v>107</v>
      </c>
      <c r="D26" s="59" t="s">
        <v>13</v>
      </c>
      <c r="E26" s="56" t="s">
        <v>119</v>
      </c>
      <c r="F26" s="57" t="s">
        <v>110</v>
      </c>
      <c r="G26" s="58">
        <v>1</v>
      </c>
      <c r="H26" s="1" t="s">
        <v>10</v>
      </c>
      <c r="I26" s="8" t="str">
        <f t="shared" si="0"/>
        <v xml:space="preserve">$   - </v>
      </c>
    </row>
    <row r="27" spans="1:9" ht="25.5" x14ac:dyDescent="0.2">
      <c r="A27" s="52">
        <v>22</v>
      </c>
      <c r="B27" s="53">
        <v>1155</v>
      </c>
      <c r="C27" s="54" t="s">
        <v>27</v>
      </c>
      <c r="D27" s="59" t="s">
        <v>13</v>
      </c>
      <c r="E27" s="56" t="s">
        <v>119</v>
      </c>
      <c r="F27" s="57" t="s">
        <v>110</v>
      </c>
      <c r="G27" s="58">
        <v>1</v>
      </c>
      <c r="H27" s="1" t="s">
        <v>10</v>
      </c>
      <c r="I27" s="8" t="str">
        <f t="shared" si="0"/>
        <v xml:space="preserve">$   - </v>
      </c>
    </row>
    <row r="28" spans="1:9" ht="25.5" x14ac:dyDescent="0.2">
      <c r="A28" s="52">
        <v>23</v>
      </c>
      <c r="B28" s="53">
        <v>1199</v>
      </c>
      <c r="C28" s="54" t="s">
        <v>27</v>
      </c>
      <c r="D28" s="59" t="s">
        <v>13</v>
      </c>
      <c r="E28" s="56" t="s">
        <v>119</v>
      </c>
      <c r="F28" s="57" t="s">
        <v>110</v>
      </c>
      <c r="G28" s="58">
        <v>1</v>
      </c>
      <c r="H28" s="1" t="s">
        <v>10</v>
      </c>
      <c r="I28" s="8" t="str">
        <f t="shared" si="0"/>
        <v xml:space="preserve">$   - </v>
      </c>
    </row>
    <row r="29" spans="1:9" ht="25.5" x14ac:dyDescent="0.2">
      <c r="A29" s="52">
        <v>24</v>
      </c>
      <c r="B29" s="53">
        <v>1360</v>
      </c>
      <c r="C29" s="54" t="s">
        <v>28</v>
      </c>
      <c r="D29" s="59" t="s">
        <v>13</v>
      </c>
      <c r="E29" s="56" t="s">
        <v>119</v>
      </c>
      <c r="F29" s="57" t="s">
        <v>110</v>
      </c>
      <c r="G29" s="58">
        <v>1</v>
      </c>
      <c r="H29" s="1" t="s">
        <v>10</v>
      </c>
      <c r="I29" s="8" t="str">
        <f t="shared" si="0"/>
        <v xml:space="preserve">$   - </v>
      </c>
    </row>
    <row r="30" spans="1:9" ht="25.5" x14ac:dyDescent="0.2">
      <c r="A30" s="52">
        <v>25</v>
      </c>
      <c r="B30" s="53">
        <v>1910</v>
      </c>
      <c r="C30" s="54" t="s">
        <v>29</v>
      </c>
      <c r="D30" s="59" t="s">
        <v>13</v>
      </c>
      <c r="E30" s="56" t="s">
        <v>119</v>
      </c>
      <c r="F30" s="57" t="s">
        <v>110</v>
      </c>
      <c r="G30" s="58">
        <v>1</v>
      </c>
      <c r="H30" s="1" t="s">
        <v>10</v>
      </c>
      <c r="I30" s="8" t="str">
        <f t="shared" si="0"/>
        <v xml:space="preserve">$   - </v>
      </c>
    </row>
    <row r="31" spans="1:9" ht="25.5" x14ac:dyDescent="0.2">
      <c r="A31" s="52">
        <v>26</v>
      </c>
      <c r="B31" s="53">
        <v>2490</v>
      </c>
      <c r="C31" s="54" t="s">
        <v>30</v>
      </c>
      <c r="D31" s="59" t="s">
        <v>13</v>
      </c>
      <c r="E31" s="56" t="s">
        <v>119</v>
      </c>
      <c r="F31" s="57" t="s">
        <v>110</v>
      </c>
      <c r="G31" s="58">
        <v>1</v>
      </c>
      <c r="H31" s="1" t="s">
        <v>10</v>
      </c>
      <c r="I31" s="8" t="str">
        <f t="shared" si="0"/>
        <v xml:space="preserve">$   - </v>
      </c>
    </row>
    <row r="32" spans="1:9" ht="25.5" x14ac:dyDescent="0.2">
      <c r="A32" s="52">
        <v>27</v>
      </c>
      <c r="B32" s="53">
        <v>3180</v>
      </c>
      <c r="C32" s="54" t="s">
        <v>31</v>
      </c>
      <c r="D32" s="59" t="s">
        <v>13</v>
      </c>
      <c r="E32" s="56" t="s">
        <v>119</v>
      </c>
      <c r="F32" s="57" t="s">
        <v>110</v>
      </c>
      <c r="G32" s="58">
        <v>1</v>
      </c>
      <c r="H32" s="1" t="s">
        <v>10</v>
      </c>
      <c r="I32" s="8" t="str">
        <f t="shared" si="0"/>
        <v xml:space="preserve">$   - </v>
      </c>
    </row>
    <row r="33" spans="1:9" ht="25.5" x14ac:dyDescent="0.2">
      <c r="A33" s="52">
        <v>28</v>
      </c>
      <c r="B33" s="53">
        <v>219</v>
      </c>
      <c r="C33" s="54" t="s">
        <v>32</v>
      </c>
      <c r="D33" s="59" t="s">
        <v>13</v>
      </c>
      <c r="E33" s="56" t="s">
        <v>119</v>
      </c>
      <c r="F33" s="57" t="s">
        <v>110</v>
      </c>
      <c r="G33" s="58">
        <v>1</v>
      </c>
      <c r="H33" s="1" t="s">
        <v>10</v>
      </c>
      <c r="I33" s="8" t="str">
        <f t="shared" si="0"/>
        <v xml:space="preserve">$   - </v>
      </c>
    </row>
    <row r="34" spans="1:9" ht="30.75" customHeight="1" x14ac:dyDescent="0.2">
      <c r="A34" s="52">
        <v>29</v>
      </c>
      <c r="B34" s="53">
        <v>141</v>
      </c>
      <c r="C34" s="54" t="s">
        <v>33</v>
      </c>
      <c r="D34" s="59" t="s">
        <v>13</v>
      </c>
      <c r="E34" s="56" t="s">
        <v>119</v>
      </c>
      <c r="F34" s="57" t="s">
        <v>110</v>
      </c>
      <c r="G34" s="58">
        <v>1</v>
      </c>
      <c r="H34" s="1" t="s">
        <v>10</v>
      </c>
      <c r="I34" s="8" t="str">
        <f t="shared" si="0"/>
        <v xml:space="preserve">$   - </v>
      </c>
    </row>
    <row r="35" spans="1:9" ht="25.5" x14ac:dyDescent="0.2">
      <c r="A35" s="52">
        <v>30</v>
      </c>
      <c r="B35" s="53">
        <v>5006</v>
      </c>
      <c r="C35" s="54" t="s">
        <v>34</v>
      </c>
      <c r="D35" s="59" t="s">
        <v>13</v>
      </c>
      <c r="E35" s="56" t="s">
        <v>119</v>
      </c>
      <c r="F35" s="57" t="s">
        <v>110</v>
      </c>
      <c r="G35" s="58">
        <v>1</v>
      </c>
      <c r="H35" s="1" t="s">
        <v>10</v>
      </c>
      <c r="I35" s="8" t="str">
        <f t="shared" si="0"/>
        <v xml:space="preserve">$   - </v>
      </c>
    </row>
    <row r="36" spans="1:9" ht="25.5" x14ac:dyDescent="0.2">
      <c r="A36" s="52">
        <v>31</v>
      </c>
      <c r="B36" s="53">
        <v>598</v>
      </c>
      <c r="C36" s="54" t="s">
        <v>35</v>
      </c>
      <c r="D36" s="59" t="s">
        <v>13</v>
      </c>
      <c r="E36" s="56" t="s">
        <v>119</v>
      </c>
      <c r="F36" s="62" t="s">
        <v>110</v>
      </c>
      <c r="G36" s="58">
        <v>1</v>
      </c>
      <c r="H36" s="1" t="s">
        <v>10</v>
      </c>
      <c r="I36" s="8" t="str">
        <f t="shared" si="0"/>
        <v xml:space="preserve">$   - </v>
      </c>
    </row>
    <row r="37" spans="1:9" ht="25.5" x14ac:dyDescent="0.2">
      <c r="A37" s="52">
        <v>32</v>
      </c>
      <c r="B37" s="53">
        <v>600</v>
      </c>
      <c r="C37" s="54" t="s">
        <v>35</v>
      </c>
      <c r="D37" s="59" t="s">
        <v>13</v>
      </c>
      <c r="E37" s="56" t="s">
        <v>119</v>
      </c>
      <c r="F37" s="62" t="s">
        <v>110</v>
      </c>
      <c r="G37" s="58">
        <v>1</v>
      </c>
      <c r="H37" s="1" t="s">
        <v>10</v>
      </c>
      <c r="I37" s="8" t="str">
        <f t="shared" si="0"/>
        <v xml:space="preserve">$   - </v>
      </c>
    </row>
    <row r="38" spans="1:9" ht="25.5" x14ac:dyDescent="0.2">
      <c r="A38" s="52">
        <v>33</v>
      </c>
      <c r="B38" s="53">
        <v>1539</v>
      </c>
      <c r="C38" s="54" t="s">
        <v>36</v>
      </c>
      <c r="D38" s="59" t="s">
        <v>13</v>
      </c>
      <c r="E38" s="56" t="s">
        <v>119</v>
      </c>
      <c r="F38" s="62" t="s">
        <v>110</v>
      </c>
      <c r="G38" s="58">
        <v>1</v>
      </c>
      <c r="H38" s="1" t="s">
        <v>10</v>
      </c>
      <c r="I38" s="8" t="str">
        <f t="shared" si="0"/>
        <v xml:space="preserve">$   - </v>
      </c>
    </row>
    <row r="39" spans="1:9" ht="25.5" x14ac:dyDescent="0.2">
      <c r="A39" s="52">
        <v>34</v>
      </c>
      <c r="B39" s="53">
        <v>1120</v>
      </c>
      <c r="C39" s="54" t="s">
        <v>37</v>
      </c>
      <c r="D39" s="59" t="s">
        <v>13</v>
      </c>
      <c r="E39" s="56" t="s">
        <v>119</v>
      </c>
      <c r="F39" s="62" t="s">
        <v>110</v>
      </c>
      <c r="G39" s="58">
        <v>1</v>
      </c>
      <c r="H39" s="1" t="s">
        <v>10</v>
      </c>
      <c r="I39" s="8" t="str">
        <f t="shared" si="0"/>
        <v xml:space="preserve">$   - </v>
      </c>
    </row>
    <row r="40" spans="1:9" ht="25.5" x14ac:dyDescent="0.2">
      <c r="A40" s="52">
        <v>35</v>
      </c>
      <c r="B40" s="53">
        <v>20</v>
      </c>
      <c r="C40" s="54" t="s">
        <v>38</v>
      </c>
      <c r="D40" s="59" t="s">
        <v>13</v>
      </c>
      <c r="E40" s="56" t="s">
        <v>119</v>
      </c>
      <c r="F40" s="62" t="s">
        <v>110</v>
      </c>
      <c r="G40" s="58">
        <v>1</v>
      </c>
      <c r="H40" s="1" t="s">
        <v>10</v>
      </c>
      <c r="I40" s="8" t="str">
        <f t="shared" si="0"/>
        <v xml:space="preserve">$   - </v>
      </c>
    </row>
    <row r="41" spans="1:9" ht="25.5" x14ac:dyDescent="0.2">
      <c r="A41" s="52">
        <v>36</v>
      </c>
      <c r="B41" s="53">
        <v>380</v>
      </c>
      <c r="C41" s="54" t="s">
        <v>39</v>
      </c>
      <c r="D41" s="59" t="s">
        <v>13</v>
      </c>
      <c r="E41" s="56" t="s">
        <v>119</v>
      </c>
      <c r="F41" s="62" t="s">
        <v>110</v>
      </c>
      <c r="G41" s="58">
        <v>1</v>
      </c>
      <c r="H41" s="1" t="s">
        <v>10</v>
      </c>
      <c r="I41" s="8" t="str">
        <f t="shared" si="0"/>
        <v xml:space="preserve">$   - </v>
      </c>
    </row>
    <row r="42" spans="1:9" ht="25.5" x14ac:dyDescent="0.2">
      <c r="A42" s="52">
        <v>37</v>
      </c>
      <c r="B42" s="53">
        <v>960</v>
      </c>
      <c r="C42" s="54" t="s">
        <v>40</v>
      </c>
      <c r="D42" s="59" t="s">
        <v>41</v>
      </c>
      <c r="E42" s="56" t="s">
        <v>119</v>
      </c>
      <c r="F42" s="62" t="s">
        <v>110</v>
      </c>
      <c r="G42" s="58">
        <v>1</v>
      </c>
      <c r="H42" s="1" t="s">
        <v>10</v>
      </c>
      <c r="I42" s="8" t="str">
        <f t="shared" si="0"/>
        <v xml:space="preserve">$   - </v>
      </c>
    </row>
    <row r="43" spans="1:9" ht="63.75" x14ac:dyDescent="0.2">
      <c r="A43" s="52">
        <v>38</v>
      </c>
      <c r="B43" s="53">
        <v>510</v>
      </c>
      <c r="C43" s="54" t="s">
        <v>42</v>
      </c>
      <c r="D43" s="59" t="s">
        <v>43</v>
      </c>
      <c r="E43" s="56" t="s">
        <v>119</v>
      </c>
      <c r="F43" s="62" t="s">
        <v>110</v>
      </c>
      <c r="G43" s="58">
        <v>2</v>
      </c>
      <c r="H43" s="1" t="s">
        <v>10</v>
      </c>
      <c r="I43" s="8" t="str">
        <f t="shared" si="0"/>
        <v xml:space="preserve">$   - </v>
      </c>
    </row>
    <row r="44" spans="1:9" ht="76.5" x14ac:dyDescent="0.2">
      <c r="A44" s="52">
        <v>39</v>
      </c>
      <c r="B44" s="53">
        <v>510</v>
      </c>
      <c r="C44" s="54" t="s">
        <v>44</v>
      </c>
      <c r="D44" s="59" t="s">
        <v>45</v>
      </c>
      <c r="E44" s="56" t="s">
        <v>119</v>
      </c>
      <c r="F44" s="62" t="s">
        <v>110</v>
      </c>
      <c r="G44" s="58">
        <v>2</v>
      </c>
      <c r="H44" s="1" t="s">
        <v>10</v>
      </c>
      <c r="I44" s="8" t="str">
        <f t="shared" si="0"/>
        <v xml:space="preserve">$   - </v>
      </c>
    </row>
    <row r="45" spans="1:9" ht="51" x14ac:dyDescent="0.2">
      <c r="A45" s="52">
        <v>40</v>
      </c>
      <c r="B45" s="53">
        <v>510</v>
      </c>
      <c r="C45" s="54" t="s">
        <v>46</v>
      </c>
      <c r="D45" s="59" t="s">
        <v>47</v>
      </c>
      <c r="E45" s="56" t="s">
        <v>119</v>
      </c>
      <c r="F45" s="62" t="s">
        <v>110</v>
      </c>
      <c r="G45" s="58">
        <v>2</v>
      </c>
      <c r="H45" s="1" t="s">
        <v>10</v>
      </c>
      <c r="I45" s="8" t="str">
        <f t="shared" si="0"/>
        <v xml:space="preserve">$   - </v>
      </c>
    </row>
    <row r="46" spans="1:9" ht="76.5" x14ac:dyDescent="0.2">
      <c r="A46" s="52">
        <v>41</v>
      </c>
      <c r="B46" s="53">
        <v>421</v>
      </c>
      <c r="C46" s="61" t="s">
        <v>121</v>
      </c>
      <c r="D46" s="59" t="s">
        <v>48</v>
      </c>
      <c r="E46" s="56" t="s">
        <v>119</v>
      </c>
      <c r="F46" s="62" t="s">
        <v>110</v>
      </c>
      <c r="G46" s="58">
        <v>2</v>
      </c>
      <c r="H46" s="1" t="s">
        <v>10</v>
      </c>
      <c r="I46" s="8" t="str">
        <f t="shared" si="0"/>
        <v xml:space="preserve">$   - </v>
      </c>
    </row>
    <row r="47" spans="1:9" ht="38.25" x14ac:dyDescent="0.2">
      <c r="A47" s="52">
        <v>42</v>
      </c>
      <c r="B47" s="53">
        <v>600</v>
      </c>
      <c r="C47" s="61" t="s">
        <v>120</v>
      </c>
      <c r="D47" s="59" t="s">
        <v>48</v>
      </c>
      <c r="E47" s="56" t="s">
        <v>119</v>
      </c>
      <c r="F47" s="62" t="s">
        <v>110</v>
      </c>
      <c r="G47" s="58">
        <v>2</v>
      </c>
      <c r="H47" s="1" t="s">
        <v>10</v>
      </c>
      <c r="I47" s="8" t="str">
        <f t="shared" si="0"/>
        <v xml:space="preserve">$   - </v>
      </c>
    </row>
    <row r="48" spans="1:9" ht="38.25" x14ac:dyDescent="0.2">
      <c r="A48" s="52">
        <v>43</v>
      </c>
      <c r="B48" s="53">
        <v>552</v>
      </c>
      <c r="C48" s="54" t="s">
        <v>49</v>
      </c>
      <c r="D48" s="59" t="s">
        <v>139</v>
      </c>
      <c r="E48" s="56" t="s">
        <v>119</v>
      </c>
      <c r="F48" s="62" t="s">
        <v>110</v>
      </c>
      <c r="G48" s="58">
        <v>2</v>
      </c>
      <c r="H48" s="1" t="s">
        <v>10</v>
      </c>
      <c r="I48" s="8" t="str">
        <f t="shared" si="0"/>
        <v xml:space="preserve">$   - </v>
      </c>
    </row>
    <row r="49" spans="1:9" ht="25.5" x14ac:dyDescent="0.2">
      <c r="A49" s="52">
        <v>44</v>
      </c>
      <c r="B49" s="53">
        <v>999</v>
      </c>
      <c r="C49" s="54" t="s">
        <v>50</v>
      </c>
      <c r="D49" s="59" t="s">
        <v>51</v>
      </c>
      <c r="E49" s="56" t="s">
        <v>119</v>
      </c>
      <c r="F49" s="62" t="s">
        <v>110</v>
      </c>
      <c r="G49" s="58">
        <v>2</v>
      </c>
      <c r="H49" s="1" t="s">
        <v>10</v>
      </c>
      <c r="I49" s="8" t="str">
        <f t="shared" si="0"/>
        <v xml:space="preserve">$   - </v>
      </c>
    </row>
    <row r="50" spans="1:9" ht="25.5" x14ac:dyDescent="0.2">
      <c r="A50" s="52">
        <v>45</v>
      </c>
      <c r="B50" s="53">
        <v>185</v>
      </c>
      <c r="C50" s="54" t="s">
        <v>52</v>
      </c>
      <c r="D50" s="63" t="s">
        <v>113</v>
      </c>
      <c r="E50" s="56" t="s">
        <v>119</v>
      </c>
      <c r="F50" s="62" t="s">
        <v>110</v>
      </c>
      <c r="G50" s="58">
        <v>3</v>
      </c>
      <c r="H50" s="1" t="s">
        <v>10</v>
      </c>
      <c r="I50" s="8" t="str">
        <f t="shared" si="0"/>
        <v xml:space="preserve">$   - </v>
      </c>
    </row>
    <row r="51" spans="1:9" ht="51" x14ac:dyDescent="0.2">
      <c r="A51" s="52">
        <v>46</v>
      </c>
      <c r="B51" s="53">
        <v>1867</v>
      </c>
      <c r="C51" s="54" t="s">
        <v>53</v>
      </c>
      <c r="D51" s="59" t="s">
        <v>54</v>
      </c>
      <c r="E51" s="56" t="s">
        <v>119</v>
      </c>
      <c r="F51" s="62" t="s">
        <v>110</v>
      </c>
      <c r="G51" s="58">
        <v>3</v>
      </c>
      <c r="H51" s="1" t="s">
        <v>10</v>
      </c>
      <c r="I51" s="8" t="str">
        <f t="shared" si="0"/>
        <v xml:space="preserve">$   - </v>
      </c>
    </row>
    <row r="52" spans="1:9" ht="51" x14ac:dyDescent="0.2">
      <c r="A52" s="52">
        <v>47</v>
      </c>
      <c r="B52" s="53">
        <v>360</v>
      </c>
      <c r="C52" s="54" t="s">
        <v>55</v>
      </c>
      <c r="D52" s="59" t="s">
        <v>115</v>
      </c>
      <c r="E52" s="56" t="s">
        <v>119</v>
      </c>
      <c r="F52" s="62" t="s">
        <v>110</v>
      </c>
      <c r="G52" s="58">
        <v>4</v>
      </c>
      <c r="H52" s="1" t="s">
        <v>10</v>
      </c>
      <c r="I52" s="8" t="str">
        <f t="shared" si="0"/>
        <v xml:space="preserve">$   - </v>
      </c>
    </row>
    <row r="53" spans="1:9" ht="51" x14ac:dyDescent="0.2">
      <c r="A53" s="52">
        <v>48</v>
      </c>
      <c r="B53" s="53">
        <v>552</v>
      </c>
      <c r="C53" s="54" t="s">
        <v>56</v>
      </c>
      <c r="D53" s="59" t="s">
        <v>57</v>
      </c>
      <c r="E53" s="56" t="s">
        <v>119</v>
      </c>
      <c r="F53" s="62" t="s">
        <v>110</v>
      </c>
      <c r="G53" s="58">
        <v>4</v>
      </c>
      <c r="H53" s="1" t="s">
        <v>10</v>
      </c>
      <c r="I53" s="8" t="str">
        <f t="shared" si="0"/>
        <v xml:space="preserve">$   - </v>
      </c>
    </row>
    <row r="54" spans="1:9" ht="51" x14ac:dyDescent="0.2">
      <c r="A54" s="52">
        <v>49</v>
      </c>
      <c r="B54" s="53">
        <v>552</v>
      </c>
      <c r="C54" s="54" t="s">
        <v>58</v>
      </c>
      <c r="D54" s="59" t="s">
        <v>59</v>
      </c>
      <c r="E54" s="56" t="s">
        <v>119</v>
      </c>
      <c r="F54" s="62" t="s">
        <v>110</v>
      </c>
      <c r="G54" s="58">
        <v>4</v>
      </c>
      <c r="H54" s="1" t="s">
        <v>10</v>
      </c>
      <c r="I54" s="8" t="str">
        <f t="shared" si="0"/>
        <v xml:space="preserve">$   - </v>
      </c>
    </row>
    <row r="55" spans="1:9" ht="25.5" x14ac:dyDescent="0.2">
      <c r="A55" s="52">
        <v>50</v>
      </c>
      <c r="B55" s="53">
        <v>457</v>
      </c>
      <c r="C55" s="54" t="s">
        <v>60</v>
      </c>
      <c r="D55" s="59" t="s">
        <v>61</v>
      </c>
      <c r="E55" s="56" t="s">
        <v>119</v>
      </c>
      <c r="F55" s="62" t="s">
        <v>110</v>
      </c>
      <c r="G55" s="58">
        <v>1</v>
      </c>
      <c r="H55" s="1" t="s">
        <v>10</v>
      </c>
      <c r="I55" s="8" t="str">
        <f t="shared" si="0"/>
        <v xml:space="preserve">$   - </v>
      </c>
    </row>
    <row r="56" spans="1:9" ht="63.75" x14ac:dyDescent="0.2">
      <c r="A56" s="52">
        <v>51</v>
      </c>
      <c r="B56" s="53">
        <v>457</v>
      </c>
      <c r="C56" s="54" t="s">
        <v>62</v>
      </c>
      <c r="D56" s="59" t="s">
        <v>63</v>
      </c>
      <c r="E56" s="56" t="s">
        <v>119</v>
      </c>
      <c r="F56" s="62" t="s">
        <v>110</v>
      </c>
      <c r="G56" s="58">
        <v>7</v>
      </c>
      <c r="H56" s="1" t="s">
        <v>10</v>
      </c>
      <c r="I56" s="8" t="str">
        <f t="shared" si="0"/>
        <v xml:space="preserve">$   - </v>
      </c>
    </row>
    <row r="57" spans="1:9" ht="63.75" x14ac:dyDescent="0.2">
      <c r="A57" s="52">
        <v>52</v>
      </c>
      <c r="B57" s="53">
        <v>510</v>
      </c>
      <c r="C57" s="54" t="s">
        <v>64</v>
      </c>
      <c r="D57" s="59" t="s">
        <v>116</v>
      </c>
      <c r="E57" s="56" t="s">
        <v>119</v>
      </c>
      <c r="F57" s="62" t="s">
        <v>110</v>
      </c>
      <c r="G57" s="58">
        <v>10</v>
      </c>
      <c r="H57" s="1" t="s">
        <v>10</v>
      </c>
      <c r="I57" s="8" t="str">
        <f t="shared" si="0"/>
        <v xml:space="preserve">$   - </v>
      </c>
    </row>
    <row r="58" spans="1:9" ht="51" x14ac:dyDescent="0.2">
      <c r="A58" s="52">
        <v>53</v>
      </c>
      <c r="B58" s="53">
        <v>510</v>
      </c>
      <c r="C58" s="54" t="s">
        <v>65</v>
      </c>
      <c r="D58" s="59" t="s">
        <v>117</v>
      </c>
      <c r="E58" s="56" t="s">
        <v>119</v>
      </c>
      <c r="F58" s="62" t="s">
        <v>110</v>
      </c>
      <c r="G58" s="58">
        <v>10</v>
      </c>
      <c r="H58" s="1" t="s">
        <v>10</v>
      </c>
      <c r="I58" s="8" t="str">
        <f t="shared" si="0"/>
        <v xml:space="preserve">$   - </v>
      </c>
    </row>
    <row r="59" spans="1:9" ht="38.25" x14ac:dyDescent="0.2">
      <c r="A59" s="52">
        <v>54</v>
      </c>
      <c r="B59" s="53">
        <v>999</v>
      </c>
      <c r="C59" s="54" t="s">
        <v>66</v>
      </c>
      <c r="D59" s="59" t="s">
        <v>118</v>
      </c>
      <c r="E59" s="56" t="s">
        <v>119</v>
      </c>
      <c r="F59" s="62" t="s">
        <v>110</v>
      </c>
      <c r="G59" s="58">
        <v>10</v>
      </c>
      <c r="H59" s="1" t="s">
        <v>10</v>
      </c>
      <c r="I59" s="8" t="str">
        <f t="shared" si="0"/>
        <v xml:space="preserve">$   - </v>
      </c>
    </row>
    <row r="60" spans="1:9" ht="102" x14ac:dyDescent="0.2">
      <c r="A60" s="52">
        <v>55</v>
      </c>
      <c r="B60" s="53">
        <v>251</v>
      </c>
      <c r="C60" s="54" t="s">
        <v>67</v>
      </c>
      <c r="D60" s="59" t="s">
        <v>105</v>
      </c>
      <c r="E60" s="56" t="s">
        <v>119</v>
      </c>
      <c r="F60" s="62" t="s">
        <v>110</v>
      </c>
      <c r="G60" s="58">
        <v>1</v>
      </c>
      <c r="H60" s="1" t="s">
        <v>10</v>
      </c>
      <c r="I60" s="8" t="str">
        <f t="shared" si="0"/>
        <v xml:space="preserve">$   - </v>
      </c>
    </row>
    <row r="61" spans="1:9" ht="38.25" x14ac:dyDescent="0.2">
      <c r="A61" s="52">
        <v>56</v>
      </c>
      <c r="B61" s="53">
        <v>251</v>
      </c>
      <c r="C61" s="54" t="s">
        <v>68</v>
      </c>
      <c r="D61" s="59" t="s">
        <v>69</v>
      </c>
      <c r="E61" s="56" t="s">
        <v>119</v>
      </c>
      <c r="F61" s="62" t="s">
        <v>110</v>
      </c>
      <c r="G61" s="58">
        <v>1</v>
      </c>
      <c r="H61" s="1" t="s">
        <v>10</v>
      </c>
      <c r="I61" s="8" t="str">
        <f t="shared" si="0"/>
        <v xml:space="preserve">$   - </v>
      </c>
    </row>
    <row r="62" spans="1:9" ht="38.25" x14ac:dyDescent="0.2">
      <c r="A62" s="52">
        <v>57</v>
      </c>
      <c r="B62" s="53">
        <v>251</v>
      </c>
      <c r="C62" s="54" t="s">
        <v>70</v>
      </c>
      <c r="D62" s="59" t="s">
        <v>71</v>
      </c>
      <c r="E62" s="56" t="s">
        <v>119</v>
      </c>
      <c r="F62" s="62" t="s">
        <v>110</v>
      </c>
      <c r="G62" s="58">
        <v>1</v>
      </c>
      <c r="H62" s="1" t="s">
        <v>10</v>
      </c>
      <c r="I62" s="8" t="str">
        <f t="shared" si="0"/>
        <v xml:space="preserve">$   - </v>
      </c>
    </row>
    <row r="63" spans="1:9" ht="38.25" x14ac:dyDescent="0.2">
      <c r="A63" s="52">
        <v>58</v>
      </c>
      <c r="B63" s="53">
        <v>251</v>
      </c>
      <c r="C63" s="54" t="s">
        <v>72</v>
      </c>
      <c r="D63" s="59" t="s">
        <v>73</v>
      </c>
      <c r="E63" s="56" t="s">
        <v>119</v>
      </c>
      <c r="F63" s="62" t="s">
        <v>110</v>
      </c>
      <c r="G63" s="58">
        <v>2</v>
      </c>
      <c r="H63" s="1" t="s">
        <v>10</v>
      </c>
      <c r="I63" s="8" t="str">
        <f t="shared" si="0"/>
        <v xml:space="preserve">$   - </v>
      </c>
    </row>
    <row r="64" spans="1:9" ht="38.25" x14ac:dyDescent="0.2">
      <c r="A64" s="52">
        <v>59</v>
      </c>
      <c r="B64" s="53">
        <v>251</v>
      </c>
      <c r="C64" s="54" t="s">
        <v>74</v>
      </c>
      <c r="D64" s="59" t="s">
        <v>75</v>
      </c>
      <c r="E64" s="56" t="s">
        <v>119</v>
      </c>
      <c r="F64" s="62" t="s">
        <v>110</v>
      </c>
      <c r="G64" s="58">
        <v>4</v>
      </c>
      <c r="H64" s="1" t="s">
        <v>10</v>
      </c>
      <c r="I64" s="8" t="str">
        <f t="shared" si="0"/>
        <v xml:space="preserve">$   - </v>
      </c>
    </row>
    <row r="65" spans="1:9" ht="38.25" x14ac:dyDescent="0.2">
      <c r="A65" s="52">
        <v>60</v>
      </c>
      <c r="B65" s="53">
        <v>251</v>
      </c>
      <c r="C65" s="54" t="s">
        <v>76</v>
      </c>
      <c r="D65" s="59" t="s">
        <v>106</v>
      </c>
      <c r="E65" s="56" t="s">
        <v>119</v>
      </c>
      <c r="F65" s="62" t="s">
        <v>110</v>
      </c>
      <c r="G65" s="58">
        <v>11</v>
      </c>
      <c r="H65" s="1" t="s">
        <v>10</v>
      </c>
      <c r="I65" s="8" t="str">
        <f t="shared" si="0"/>
        <v xml:space="preserve">$   - </v>
      </c>
    </row>
    <row r="66" spans="1:9" ht="25.5" x14ac:dyDescent="0.2">
      <c r="A66" s="52">
        <v>61</v>
      </c>
      <c r="B66" s="53" t="s">
        <v>77</v>
      </c>
      <c r="C66" s="54" t="s">
        <v>78</v>
      </c>
      <c r="D66" s="59" t="s">
        <v>79</v>
      </c>
      <c r="E66" s="56" t="s">
        <v>119</v>
      </c>
      <c r="F66" s="62" t="s">
        <v>110</v>
      </c>
      <c r="G66" s="58">
        <v>3</v>
      </c>
      <c r="H66" s="1" t="s">
        <v>10</v>
      </c>
      <c r="I66" s="8" t="str">
        <f t="shared" si="0"/>
        <v xml:space="preserve">$   - </v>
      </c>
    </row>
    <row r="67" spans="1:9" ht="51" x14ac:dyDescent="0.2">
      <c r="A67" s="52">
        <v>62</v>
      </c>
      <c r="B67" s="53" t="s">
        <v>77</v>
      </c>
      <c r="C67" s="54" t="s">
        <v>80</v>
      </c>
      <c r="D67" s="59" t="s">
        <v>81</v>
      </c>
      <c r="E67" s="56" t="s">
        <v>119</v>
      </c>
      <c r="F67" s="62" t="s">
        <v>110</v>
      </c>
      <c r="G67" s="58">
        <v>3</v>
      </c>
      <c r="H67" s="1" t="s">
        <v>10</v>
      </c>
      <c r="I67" s="8" t="str">
        <f t="shared" si="0"/>
        <v xml:space="preserve">$   - </v>
      </c>
    </row>
    <row r="68" spans="1:9" ht="38.25" x14ac:dyDescent="0.2">
      <c r="A68" s="52">
        <v>63</v>
      </c>
      <c r="B68" s="53">
        <v>999</v>
      </c>
      <c r="C68" s="54" t="s">
        <v>82</v>
      </c>
      <c r="D68" s="59" t="s">
        <v>83</v>
      </c>
      <c r="E68" s="56" t="s">
        <v>119</v>
      </c>
      <c r="F68" s="62" t="s">
        <v>110</v>
      </c>
      <c r="G68" s="58">
        <v>1</v>
      </c>
      <c r="H68" s="1" t="s">
        <v>10</v>
      </c>
      <c r="I68" s="8" t="str">
        <f t="shared" ref="I68:I94" si="1">IF(OR(ISTEXT(H68),ISBLANK(H68)), "$   - ",ROUND(G68*H68,2))</f>
        <v xml:space="preserve">$   - </v>
      </c>
    </row>
    <row r="69" spans="1:9" ht="38.25" x14ac:dyDescent="0.2">
      <c r="A69" s="52">
        <v>64</v>
      </c>
      <c r="B69" s="53">
        <v>1540</v>
      </c>
      <c r="C69" s="61" t="s">
        <v>122</v>
      </c>
      <c r="D69" s="59" t="s">
        <v>73</v>
      </c>
      <c r="E69" s="56" t="s">
        <v>119</v>
      </c>
      <c r="F69" s="62" t="s">
        <v>110</v>
      </c>
      <c r="G69" s="58">
        <v>2</v>
      </c>
      <c r="H69" s="1" t="s">
        <v>10</v>
      </c>
      <c r="I69" s="8" t="str">
        <f t="shared" si="1"/>
        <v xml:space="preserve">$   - </v>
      </c>
    </row>
    <row r="70" spans="1:9" ht="38.25" x14ac:dyDescent="0.2">
      <c r="A70" s="52">
        <v>65</v>
      </c>
      <c r="B70" s="53">
        <v>90</v>
      </c>
      <c r="C70" s="54" t="s">
        <v>84</v>
      </c>
      <c r="D70" s="59" t="s">
        <v>73</v>
      </c>
      <c r="E70" s="56" t="s">
        <v>119</v>
      </c>
      <c r="F70" s="62" t="s">
        <v>110</v>
      </c>
      <c r="G70" s="58">
        <v>2</v>
      </c>
      <c r="H70" s="1" t="s">
        <v>10</v>
      </c>
      <c r="I70" s="8" t="str">
        <f t="shared" si="1"/>
        <v xml:space="preserve">$   - </v>
      </c>
    </row>
    <row r="71" spans="1:9" ht="25.5" x14ac:dyDescent="0.2">
      <c r="A71" s="52">
        <v>66</v>
      </c>
      <c r="B71" s="53">
        <v>1220</v>
      </c>
      <c r="C71" s="54" t="s">
        <v>85</v>
      </c>
      <c r="D71" s="59" t="s">
        <v>86</v>
      </c>
      <c r="E71" s="56" t="s">
        <v>119</v>
      </c>
      <c r="F71" s="62" t="s">
        <v>110</v>
      </c>
      <c r="G71" s="58">
        <v>1</v>
      </c>
      <c r="H71" s="1" t="s">
        <v>10</v>
      </c>
      <c r="I71" s="8" t="str">
        <f t="shared" si="1"/>
        <v xml:space="preserve">$   - </v>
      </c>
    </row>
    <row r="72" spans="1:9" ht="25.5" x14ac:dyDescent="0.2">
      <c r="A72" s="52">
        <v>67</v>
      </c>
      <c r="B72" s="53">
        <v>365</v>
      </c>
      <c r="C72" s="54" t="s">
        <v>87</v>
      </c>
      <c r="D72" s="59" t="s">
        <v>88</v>
      </c>
      <c r="E72" s="56" t="s">
        <v>119</v>
      </c>
      <c r="F72" s="62" t="s">
        <v>110</v>
      </c>
      <c r="G72" s="58">
        <v>12</v>
      </c>
      <c r="H72" s="1" t="s">
        <v>10</v>
      </c>
      <c r="I72" s="8" t="str">
        <f t="shared" si="1"/>
        <v xml:space="preserve">$   - </v>
      </c>
    </row>
    <row r="73" spans="1:9" ht="25.5" x14ac:dyDescent="0.2">
      <c r="A73" s="52">
        <v>68</v>
      </c>
      <c r="B73" s="53">
        <v>266</v>
      </c>
      <c r="C73" s="54" t="s">
        <v>89</v>
      </c>
      <c r="D73" s="59" t="s">
        <v>88</v>
      </c>
      <c r="E73" s="56" t="s">
        <v>119</v>
      </c>
      <c r="F73" s="62" t="s">
        <v>110</v>
      </c>
      <c r="G73" s="58">
        <v>12</v>
      </c>
      <c r="H73" s="1" t="s">
        <v>10</v>
      </c>
      <c r="I73" s="8" t="str">
        <f t="shared" si="1"/>
        <v xml:space="preserve">$   - </v>
      </c>
    </row>
    <row r="74" spans="1:9" ht="25.5" x14ac:dyDescent="0.2">
      <c r="A74" s="52">
        <v>69</v>
      </c>
      <c r="B74" s="53">
        <v>266</v>
      </c>
      <c r="C74" s="54" t="s">
        <v>89</v>
      </c>
      <c r="D74" s="59" t="s">
        <v>90</v>
      </c>
      <c r="E74" s="56" t="s">
        <v>119</v>
      </c>
      <c r="F74" s="62" t="s">
        <v>110</v>
      </c>
      <c r="G74" s="58">
        <v>1</v>
      </c>
      <c r="H74" s="1" t="s">
        <v>10</v>
      </c>
      <c r="I74" s="8" t="str">
        <f t="shared" si="1"/>
        <v xml:space="preserve">$   - </v>
      </c>
    </row>
    <row r="75" spans="1:9" ht="25.5" x14ac:dyDescent="0.2">
      <c r="A75" s="52">
        <v>70</v>
      </c>
      <c r="B75" s="53">
        <v>245</v>
      </c>
      <c r="C75" s="54" t="s">
        <v>136</v>
      </c>
      <c r="D75" s="59" t="s">
        <v>88</v>
      </c>
      <c r="E75" s="56" t="s">
        <v>119</v>
      </c>
      <c r="F75" s="62" t="s">
        <v>110</v>
      </c>
      <c r="G75" s="58">
        <v>12</v>
      </c>
      <c r="H75" s="1" t="s">
        <v>10</v>
      </c>
      <c r="I75" s="8" t="str">
        <f t="shared" si="1"/>
        <v xml:space="preserve">$   - </v>
      </c>
    </row>
    <row r="76" spans="1:9" ht="25.5" x14ac:dyDescent="0.2">
      <c r="A76" s="52">
        <v>71</v>
      </c>
      <c r="B76" s="53">
        <v>245</v>
      </c>
      <c r="C76" s="54" t="s">
        <v>136</v>
      </c>
      <c r="D76" s="59" t="s">
        <v>90</v>
      </c>
      <c r="E76" s="56" t="s">
        <v>119</v>
      </c>
      <c r="F76" s="62" t="s">
        <v>110</v>
      </c>
      <c r="G76" s="58">
        <v>1</v>
      </c>
      <c r="H76" s="1" t="s">
        <v>10</v>
      </c>
      <c r="I76" s="8" t="str">
        <f t="shared" si="1"/>
        <v xml:space="preserve">$   - </v>
      </c>
    </row>
    <row r="77" spans="1:9" ht="25.5" x14ac:dyDescent="0.2">
      <c r="A77" s="52">
        <v>72</v>
      </c>
      <c r="B77" s="53">
        <v>2321</v>
      </c>
      <c r="C77" s="54" t="s">
        <v>137</v>
      </c>
      <c r="D77" s="59" t="s">
        <v>86</v>
      </c>
      <c r="E77" s="56" t="s">
        <v>119</v>
      </c>
      <c r="F77" s="62" t="s">
        <v>110</v>
      </c>
      <c r="G77" s="58">
        <v>1</v>
      </c>
      <c r="H77" s="1" t="s">
        <v>10</v>
      </c>
      <c r="I77" s="8" t="str">
        <f t="shared" si="1"/>
        <v xml:space="preserve">$   - </v>
      </c>
    </row>
    <row r="78" spans="1:9" ht="25.5" x14ac:dyDescent="0.2">
      <c r="A78" s="52">
        <v>73</v>
      </c>
      <c r="B78" s="53">
        <v>2321</v>
      </c>
      <c r="C78" s="54" t="s">
        <v>137</v>
      </c>
      <c r="D78" s="59" t="s">
        <v>86</v>
      </c>
      <c r="E78" s="56" t="s">
        <v>119</v>
      </c>
      <c r="F78" s="62" t="s">
        <v>110</v>
      </c>
      <c r="G78" s="58">
        <v>1</v>
      </c>
      <c r="H78" s="1" t="s">
        <v>10</v>
      </c>
      <c r="I78" s="8" t="str">
        <f t="shared" si="1"/>
        <v xml:space="preserve">$   - </v>
      </c>
    </row>
    <row r="79" spans="1:9" ht="25.5" x14ac:dyDescent="0.2">
      <c r="A79" s="52">
        <v>74</v>
      </c>
      <c r="B79" s="53">
        <v>2321</v>
      </c>
      <c r="C79" s="54" t="s">
        <v>137</v>
      </c>
      <c r="D79" s="59" t="s">
        <v>86</v>
      </c>
      <c r="E79" s="56" t="s">
        <v>119</v>
      </c>
      <c r="F79" s="62" t="s">
        <v>110</v>
      </c>
      <c r="G79" s="58">
        <v>1</v>
      </c>
      <c r="H79" s="1" t="s">
        <v>10</v>
      </c>
      <c r="I79" s="8" t="str">
        <f t="shared" si="1"/>
        <v xml:space="preserve">$   - </v>
      </c>
    </row>
    <row r="80" spans="1:9" ht="25.5" x14ac:dyDescent="0.2">
      <c r="A80" s="52">
        <v>75</v>
      </c>
      <c r="B80" s="53">
        <v>2321</v>
      </c>
      <c r="C80" s="54" t="s">
        <v>138</v>
      </c>
      <c r="D80" s="59" t="s">
        <v>86</v>
      </c>
      <c r="E80" s="56" t="s">
        <v>119</v>
      </c>
      <c r="F80" s="62" t="s">
        <v>110</v>
      </c>
      <c r="G80" s="58">
        <v>1</v>
      </c>
      <c r="H80" s="1" t="s">
        <v>10</v>
      </c>
      <c r="I80" s="8" t="str">
        <f t="shared" si="1"/>
        <v xml:space="preserve">$   - </v>
      </c>
    </row>
    <row r="81" spans="1:9" ht="38.25" x14ac:dyDescent="0.2">
      <c r="A81" s="52">
        <v>76</v>
      </c>
      <c r="B81" s="53">
        <v>50</v>
      </c>
      <c r="C81" s="54" t="s">
        <v>91</v>
      </c>
      <c r="D81" s="63" t="s">
        <v>127</v>
      </c>
      <c r="E81" s="56" t="s">
        <v>119</v>
      </c>
      <c r="F81" s="62" t="s">
        <v>110</v>
      </c>
      <c r="G81" s="58">
        <v>2</v>
      </c>
      <c r="H81" s="1" t="s">
        <v>10</v>
      </c>
      <c r="I81" s="8" t="str">
        <f t="shared" si="1"/>
        <v xml:space="preserve">$   - </v>
      </c>
    </row>
    <row r="82" spans="1:9" ht="38.25" x14ac:dyDescent="0.2">
      <c r="A82" s="52">
        <v>77</v>
      </c>
      <c r="B82" s="53">
        <v>50</v>
      </c>
      <c r="C82" s="54" t="s">
        <v>91</v>
      </c>
      <c r="D82" s="63" t="s">
        <v>127</v>
      </c>
      <c r="E82" s="56" t="s">
        <v>119</v>
      </c>
      <c r="F82" s="62" t="s">
        <v>110</v>
      </c>
      <c r="G82" s="58">
        <v>2</v>
      </c>
      <c r="H82" s="1" t="s">
        <v>10</v>
      </c>
      <c r="I82" s="8" t="str">
        <f t="shared" si="1"/>
        <v xml:space="preserve">$   - </v>
      </c>
    </row>
    <row r="83" spans="1:9" ht="25.5" x14ac:dyDescent="0.2">
      <c r="A83" s="52">
        <v>78</v>
      </c>
      <c r="B83" s="53">
        <v>25</v>
      </c>
      <c r="C83" s="54" t="s">
        <v>128</v>
      </c>
      <c r="D83" s="63" t="s">
        <v>126</v>
      </c>
      <c r="E83" s="56" t="s">
        <v>119</v>
      </c>
      <c r="F83" s="62" t="s">
        <v>110</v>
      </c>
      <c r="G83" s="58">
        <v>2</v>
      </c>
      <c r="H83" s="1" t="s">
        <v>10</v>
      </c>
      <c r="I83" s="8" t="str">
        <f t="shared" si="1"/>
        <v xml:space="preserve">$   - </v>
      </c>
    </row>
    <row r="84" spans="1:9" ht="25.5" x14ac:dyDescent="0.2">
      <c r="A84" s="52">
        <v>79</v>
      </c>
      <c r="B84" s="53">
        <v>644</v>
      </c>
      <c r="C84" s="54" t="s">
        <v>92</v>
      </c>
      <c r="D84" s="59" t="s">
        <v>93</v>
      </c>
      <c r="E84" s="56" t="s">
        <v>119</v>
      </c>
      <c r="F84" s="62" t="s">
        <v>110</v>
      </c>
      <c r="G84" s="58">
        <v>1</v>
      </c>
      <c r="H84" s="1" t="s">
        <v>10</v>
      </c>
      <c r="I84" s="8" t="str">
        <f t="shared" si="1"/>
        <v xml:space="preserve">$   - </v>
      </c>
    </row>
    <row r="85" spans="1:9" x14ac:dyDescent="0.2">
      <c r="A85" s="52">
        <v>80</v>
      </c>
      <c r="B85" s="53">
        <v>251</v>
      </c>
      <c r="C85" s="54" t="s">
        <v>97</v>
      </c>
      <c r="D85" s="64" t="s">
        <v>73</v>
      </c>
      <c r="E85" s="56" t="s">
        <v>119</v>
      </c>
      <c r="F85" s="62" t="s">
        <v>110</v>
      </c>
      <c r="G85" s="58">
        <v>2</v>
      </c>
      <c r="H85" s="1" t="s">
        <v>10</v>
      </c>
      <c r="I85" s="8" t="str">
        <f t="shared" si="1"/>
        <v xml:space="preserve">$   - </v>
      </c>
    </row>
    <row r="86" spans="1:9" x14ac:dyDescent="0.2">
      <c r="A86" s="52">
        <v>81</v>
      </c>
      <c r="B86" s="53">
        <v>2230</v>
      </c>
      <c r="C86" s="54" t="s">
        <v>87</v>
      </c>
      <c r="D86" s="63" t="s">
        <v>73</v>
      </c>
      <c r="E86" s="56" t="s">
        <v>119</v>
      </c>
      <c r="F86" s="62" t="s">
        <v>110</v>
      </c>
      <c r="G86" s="58">
        <v>2</v>
      </c>
      <c r="H86" s="1" t="s">
        <v>10</v>
      </c>
      <c r="I86" s="8" t="str">
        <f t="shared" si="1"/>
        <v xml:space="preserve">$   - </v>
      </c>
    </row>
    <row r="87" spans="1:9" x14ac:dyDescent="0.2">
      <c r="A87" s="52">
        <v>82</v>
      </c>
      <c r="B87" s="53">
        <v>999</v>
      </c>
      <c r="C87" s="54" t="s">
        <v>98</v>
      </c>
      <c r="D87" s="59" t="s">
        <v>99</v>
      </c>
      <c r="E87" s="56" t="s">
        <v>119</v>
      </c>
      <c r="F87" s="62" t="s">
        <v>112</v>
      </c>
      <c r="G87" s="58">
        <v>12</v>
      </c>
      <c r="H87" s="1" t="s">
        <v>10</v>
      </c>
      <c r="I87" s="8" t="str">
        <f t="shared" si="1"/>
        <v xml:space="preserve">$   - </v>
      </c>
    </row>
    <row r="88" spans="1:9" x14ac:dyDescent="0.2">
      <c r="A88" s="52">
        <v>83</v>
      </c>
      <c r="B88" s="53">
        <v>430</v>
      </c>
      <c r="C88" s="54" t="s">
        <v>100</v>
      </c>
      <c r="D88" s="65" t="s">
        <v>124</v>
      </c>
      <c r="E88" s="56" t="s">
        <v>119</v>
      </c>
      <c r="F88" s="62" t="s">
        <v>110</v>
      </c>
      <c r="G88" s="58">
        <v>1</v>
      </c>
      <c r="H88" s="1" t="s">
        <v>10</v>
      </c>
      <c r="I88" s="8" t="str">
        <f t="shared" si="1"/>
        <v xml:space="preserve">$   - </v>
      </c>
    </row>
    <row r="89" spans="1:9" ht="25.5" x14ac:dyDescent="0.2">
      <c r="A89" s="52">
        <v>84</v>
      </c>
      <c r="B89" s="53">
        <v>1</v>
      </c>
      <c r="C89" s="54" t="s">
        <v>101</v>
      </c>
      <c r="D89" s="66" t="s">
        <v>73</v>
      </c>
      <c r="E89" s="56" t="s">
        <v>119</v>
      </c>
      <c r="F89" s="62" t="s">
        <v>110</v>
      </c>
      <c r="G89" s="58">
        <v>2</v>
      </c>
      <c r="H89" s="1" t="s">
        <v>10</v>
      </c>
      <c r="I89" s="8" t="str">
        <f t="shared" si="1"/>
        <v xml:space="preserve">$   - </v>
      </c>
    </row>
    <row r="90" spans="1:9" x14ac:dyDescent="0.2">
      <c r="A90" s="52">
        <v>85</v>
      </c>
      <c r="B90" s="53">
        <v>1195</v>
      </c>
      <c r="C90" s="54" t="s">
        <v>102</v>
      </c>
      <c r="D90" s="65" t="s">
        <v>73</v>
      </c>
      <c r="E90" s="56" t="s">
        <v>119</v>
      </c>
      <c r="F90" s="62" t="s">
        <v>110</v>
      </c>
      <c r="G90" s="58">
        <v>2</v>
      </c>
      <c r="H90" s="1" t="s">
        <v>10</v>
      </c>
      <c r="I90" s="8" t="str">
        <f t="shared" si="1"/>
        <v xml:space="preserve">$   - </v>
      </c>
    </row>
    <row r="91" spans="1:9" x14ac:dyDescent="0.2">
      <c r="A91" s="52">
        <v>86</v>
      </c>
      <c r="B91" s="53">
        <v>500</v>
      </c>
      <c r="C91" s="54" t="s">
        <v>103</v>
      </c>
      <c r="D91" s="65" t="s">
        <v>124</v>
      </c>
      <c r="E91" s="56" t="s">
        <v>119</v>
      </c>
      <c r="F91" s="62" t="s">
        <v>110</v>
      </c>
      <c r="G91" s="58">
        <v>1</v>
      </c>
      <c r="H91" s="1" t="s">
        <v>10</v>
      </c>
      <c r="I91" s="8" t="str">
        <f t="shared" si="1"/>
        <v xml:space="preserve">$   - </v>
      </c>
    </row>
    <row r="92" spans="1:9" x14ac:dyDescent="0.2">
      <c r="A92" s="52">
        <v>87</v>
      </c>
      <c r="B92" s="53">
        <v>500</v>
      </c>
      <c r="C92" s="54" t="s">
        <v>103</v>
      </c>
      <c r="D92" s="65" t="s">
        <v>124</v>
      </c>
      <c r="E92" s="56" t="s">
        <v>119</v>
      </c>
      <c r="F92" s="62" t="s">
        <v>110</v>
      </c>
      <c r="G92" s="58">
        <v>1</v>
      </c>
      <c r="H92" s="1" t="s">
        <v>10</v>
      </c>
      <c r="I92" s="8" t="str">
        <f t="shared" si="1"/>
        <v xml:space="preserve">$   - </v>
      </c>
    </row>
    <row r="93" spans="1:9" x14ac:dyDescent="0.2">
      <c r="A93" s="52">
        <v>88</v>
      </c>
      <c r="B93" s="53">
        <v>15</v>
      </c>
      <c r="C93" s="54" t="s">
        <v>104</v>
      </c>
      <c r="D93" s="65" t="s">
        <v>125</v>
      </c>
      <c r="E93" s="56" t="s">
        <v>119</v>
      </c>
      <c r="F93" s="62" t="s">
        <v>110</v>
      </c>
      <c r="G93" s="58">
        <v>4</v>
      </c>
      <c r="H93" s="1" t="s">
        <v>10</v>
      </c>
      <c r="I93" s="8" t="str">
        <f t="shared" si="1"/>
        <v xml:space="preserve">$   - </v>
      </c>
    </row>
    <row r="94" spans="1:9" x14ac:dyDescent="0.2">
      <c r="A94" s="52">
        <v>89</v>
      </c>
      <c r="B94" s="53">
        <v>15</v>
      </c>
      <c r="C94" s="54" t="s">
        <v>104</v>
      </c>
      <c r="D94" s="65" t="s">
        <v>73</v>
      </c>
      <c r="E94" s="56" t="s">
        <v>119</v>
      </c>
      <c r="F94" s="62" t="s">
        <v>110</v>
      </c>
      <c r="G94" s="58">
        <v>2</v>
      </c>
      <c r="H94" s="1" t="s">
        <v>10</v>
      </c>
      <c r="I94" s="8" t="str">
        <f t="shared" si="1"/>
        <v xml:space="preserve">$   - </v>
      </c>
    </row>
    <row r="95" spans="1:9" ht="38.25" x14ac:dyDescent="0.2">
      <c r="A95" s="52">
        <v>90</v>
      </c>
      <c r="B95" s="53">
        <v>421</v>
      </c>
      <c r="C95" s="61" t="s">
        <v>123</v>
      </c>
      <c r="D95" s="59" t="s">
        <v>48</v>
      </c>
      <c r="E95" s="56" t="s">
        <v>119</v>
      </c>
      <c r="F95" s="62" t="s">
        <v>110</v>
      </c>
      <c r="G95" s="58">
        <v>2</v>
      </c>
      <c r="H95" s="1" t="s">
        <v>10</v>
      </c>
      <c r="I95" s="8" t="str">
        <f>IF(OR(ISTEXT(H95),ISBLANK(H95)), "$   - ",ROUND(G95*H95,2))</f>
        <v xml:space="preserve">$   - </v>
      </c>
    </row>
    <row r="96" spans="1:9" ht="38.25" x14ac:dyDescent="0.2">
      <c r="A96" s="52">
        <v>91</v>
      </c>
      <c r="B96" s="53"/>
      <c r="C96" s="54" t="s">
        <v>94</v>
      </c>
      <c r="D96" s="59" t="s">
        <v>95</v>
      </c>
      <c r="E96" s="56" t="s">
        <v>119</v>
      </c>
      <c r="F96" s="62" t="s">
        <v>111</v>
      </c>
      <c r="G96" s="58">
        <v>20</v>
      </c>
      <c r="H96" s="1" t="s">
        <v>10</v>
      </c>
      <c r="I96" s="8" t="str">
        <f t="shared" ref="I96:I97" si="2">IF(OR(ISTEXT(H96),ISBLANK(H96)), "$   - ",ROUND(G96*H96,2))</f>
        <v xml:space="preserve">$   - </v>
      </c>
    </row>
    <row r="97" spans="1:9" ht="39" thickBot="1" x14ac:dyDescent="0.25">
      <c r="A97" s="52">
        <v>92</v>
      </c>
      <c r="B97" s="53"/>
      <c r="C97" s="54" t="s">
        <v>96</v>
      </c>
      <c r="D97" s="59" t="s">
        <v>95</v>
      </c>
      <c r="E97" s="56" t="s">
        <v>119</v>
      </c>
      <c r="F97" s="62" t="s">
        <v>111</v>
      </c>
      <c r="G97" s="58">
        <v>10</v>
      </c>
      <c r="H97" s="1" t="s">
        <v>10</v>
      </c>
      <c r="I97" s="8" t="str">
        <f t="shared" si="2"/>
        <v xml:space="preserve">$   - </v>
      </c>
    </row>
    <row r="98" spans="1:9" ht="15" thickTop="1" x14ac:dyDescent="0.2">
      <c r="A98" s="10"/>
      <c r="B98" s="11"/>
      <c r="C98" s="11"/>
      <c r="D98" s="11"/>
      <c r="E98" s="11"/>
      <c r="F98" s="12"/>
      <c r="G98" s="13"/>
      <c r="H98" s="14"/>
      <c r="I98" s="15"/>
    </row>
    <row r="99" spans="1:9" ht="14.25" x14ac:dyDescent="0.2">
      <c r="A99" s="30"/>
      <c r="B99" s="31"/>
      <c r="C99" s="31"/>
      <c r="D99" s="31"/>
      <c r="E99" s="31"/>
      <c r="F99" s="32"/>
      <c r="G99" s="33"/>
      <c r="H99" s="34"/>
      <c r="I99" s="35"/>
    </row>
    <row r="100" spans="1:9" ht="14.25" x14ac:dyDescent="0.2">
      <c r="A100" s="30" t="s">
        <v>109</v>
      </c>
      <c r="B100" s="31"/>
      <c r="C100" s="31"/>
      <c r="F100" s="67"/>
      <c r="G100" s="68"/>
      <c r="H100" s="37">
        <f>SUM(I6:I97)</f>
        <v>0</v>
      </c>
      <c r="I100" s="38"/>
    </row>
    <row r="101" spans="1:9" ht="14.25" x14ac:dyDescent="0.2">
      <c r="A101" s="69"/>
      <c r="B101" s="70"/>
      <c r="C101" s="70"/>
      <c r="D101" s="70"/>
      <c r="E101" s="70"/>
      <c r="F101" s="71"/>
      <c r="G101" s="72"/>
      <c r="H101" s="16"/>
      <c r="I101" s="16"/>
    </row>
    <row r="102" spans="1:9" x14ac:dyDescent="0.2">
      <c r="A102" s="17"/>
      <c r="B102" s="28"/>
      <c r="C102" s="28"/>
      <c r="D102" s="73"/>
      <c r="E102" s="73"/>
      <c r="F102" s="74"/>
      <c r="H102" s="21"/>
      <c r="I102" s="24"/>
    </row>
    <row r="103" spans="1:9" x14ac:dyDescent="0.2">
      <c r="A103" s="18"/>
      <c r="B103" s="28"/>
      <c r="C103" s="28"/>
      <c r="D103" s="22"/>
      <c r="E103" s="22"/>
      <c r="F103" s="23"/>
      <c r="G103" s="25"/>
      <c r="H103" s="26"/>
      <c r="I103" s="27"/>
    </row>
    <row r="104" spans="1:9" x14ac:dyDescent="0.2">
      <c r="A104" s="18"/>
      <c r="B104" s="28"/>
      <c r="C104" s="28"/>
      <c r="D104" s="73"/>
      <c r="E104" s="73"/>
      <c r="F104" s="74"/>
      <c r="G104" s="75" t="s">
        <v>9</v>
      </c>
      <c r="H104" s="75"/>
      <c r="I104" s="76"/>
    </row>
    <row r="105" spans="1:9" x14ac:dyDescent="0.2">
      <c r="A105" s="19"/>
      <c r="B105" s="29"/>
      <c r="C105" s="29"/>
      <c r="D105" s="77"/>
      <c r="E105" s="77"/>
      <c r="F105" s="78"/>
      <c r="G105" s="79"/>
      <c r="H105" s="80"/>
      <c r="I105" s="81"/>
    </row>
    <row r="107" spans="1:9" x14ac:dyDescent="0.2">
      <c r="A107" s="9"/>
      <c r="B107" s="9"/>
      <c r="C107" s="9"/>
      <c r="D107" s="36"/>
      <c r="E107" s="36"/>
      <c r="F107" s="36"/>
      <c r="G107" s="36"/>
      <c r="H107" s="20"/>
      <c r="I107" s="20"/>
    </row>
    <row r="108" spans="1:9" x14ac:dyDescent="0.2">
      <c r="A108" s="9"/>
      <c r="B108" s="9"/>
      <c r="C108" s="9"/>
      <c r="D108" s="36"/>
      <c r="E108" s="36"/>
      <c r="F108" s="36"/>
      <c r="G108" s="36"/>
      <c r="H108" s="20"/>
      <c r="I108" s="20"/>
    </row>
    <row r="109" spans="1:9" x14ac:dyDescent="0.2">
      <c r="A109" s="9"/>
      <c r="B109" s="9"/>
      <c r="C109" s="9"/>
      <c r="D109" s="36"/>
      <c r="E109" s="36"/>
      <c r="F109" s="36"/>
      <c r="G109" s="36"/>
      <c r="H109" s="20"/>
      <c r="I109" s="20"/>
    </row>
    <row r="110" spans="1:9" x14ac:dyDescent="0.2">
      <c r="A110" s="9"/>
      <c r="B110" s="9"/>
      <c r="C110" s="9"/>
      <c r="D110" s="36"/>
      <c r="E110" s="36"/>
      <c r="F110" s="36"/>
      <c r="G110" s="36"/>
      <c r="H110" s="20"/>
      <c r="I110" s="20"/>
    </row>
    <row r="111" spans="1:9" x14ac:dyDescent="0.2">
      <c r="A111" s="9"/>
      <c r="B111" s="9"/>
      <c r="C111" s="9"/>
      <c r="D111" s="36"/>
      <c r="E111" s="36"/>
      <c r="F111" s="36"/>
      <c r="G111" s="36"/>
      <c r="H111" s="20"/>
      <c r="I111" s="20"/>
    </row>
    <row r="112" spans="1:9" x14ac:dyDescent="0.2">
      <c r="A112" s="9"/>
      <c r="B112" s="9"/>
      <c r="C112" s="9"/>
      <c r="D112" s="36"/>
      <c r="E112" s="36"/>
      <c r="F112" s="36"/>
      <c r="G112" s="36"/>
      <c r="H112" s="20"/>
      <c r="I112" s="20"/>
    </row>
    <row r="113" spans="1:9" x14ac:dyDescent="0.2">
      <c r="A113" s="9"/>
      <c r="B113" s="9"/>
      <c r="C113" s="9"/>
      <c r="D113" s="36"/>
      <c r="E113" s="36"/>
      <c r="F113" s="36"/>
      <c r="G113" s="36"/>
      <c r="H113" s="20"/>
      <c r="I113" s="20"/>
    </row>
    <row r="114" spans="1:9" x14ac:dyDescent="0.2">
      <c r="A114" s="9"/>
      <c r="B114" s="9"/>
      <c r="C114" s="9"/>
      <c r="D114" s="36"/>
      <c r="E114" s="36"/>
      <c r="F114" s="36"/>
      <c r="G114" s="36"/>
      <c r="H114" s="20"/>
      <c r="I114" s="20"/>
    </row>
    <row r="115" spans="1:9" x14ac:dyDescent="0.2">
      <c r="A115" s="9"/>
      <c r="B115" s="9"/>
      <c r="C115" s="9"/>
      <c r="D115" s="36"/>
      <c r="E115" s="36"/>
      <c r="F115" s="36"/>
      <c r="G115" s="36"/>
      <c r="H115" s="20"/>
      <c r="I115" s="20"/>
    </row>
    <row r="116" spans="1:9" x14ac:dyDescent="0.2">
      <c r="A116" s="9"/>
      <c r="B116" s="9"/>
      <c r="C116" s="9"/>
      <c r="D116" s="36"/>
      <c r="E116" s="36"/>
      <c r="F116" s="36"/>
      <c r="G116" s="36"/>
      <c r="H116" s="20"/>
      <c r="I116" s="20"/>
    </row>
    <row r="117" spans="1:9" x14ac:dyDescent="0.2">
      <c r="A117" s="9"/>
      <c r="B117" s="9"/>
      <c r="C117" s="9"/>
      <c r="D117" s="36"/>
      <c r="E117" s="36"/>
      <c r="F117" s="36"/>
      <c r="G117" s="36"/>
      <c r="H117" s="20"/>
      <c r="I117" s="20"/>
    </row>
    <row r="118" spans="1:9" x14ac:dyDescent="0.2">
      <c r="A118" s="9"/>
      <c r="B118" s="9"/>
      <c r="C118" s="9"/>
      <c r="D118" s="36"/>
      <c r="E118" s="36"/>
      <c r="F118" s="36"/>
      <c r="G118" s="36"/>
      <c r="H118" s="20"/>
      <c r="I118" s="20"/>
    </row>
    <row r="119" spans="1:9" x14ac:dyDescent="0.2">
      <c r="A119" s="9"/>
      <c r="B119" s="9"/>
      <c r="C119" s="9"/>
      <c r="D119" s="36"/>
      <c r="E119" s="36"/>
      <c r="F119" s="36"/>
      <c r="G119" s="36"/>
      <c r="H119" s="20"/>
      <c r="I119" s="20"/>
    </row>
  </sheetData>
  <sheetProtection algorithmName="SHA-512" hashValue="RYAot19oP5IvhPSVLI1EddwUheqske6zt2kgFSMz8es3vc8YBaG8XLDwEopgi/wV10Q8SZB8Rhw89CDmJaJjWw==" saltValue="5HZy1FzP5K+7YbQxE1945g==" spinCount="100000" sheet="1" objects="1" scenarios="1"/>
  <mergeCells count="19">
    <mergeCell ref="A3:D3"/>
    <mergeCell ref="B5:D5"/>
    <mergeCell ref="D1:E1"/>
    <mergeCell ref="D2:E2"/>
    <mergeCell ref="H100:I100"/>
    <mergeCell ref="G104:H104"/>
    <mergeCell ref="D110:G110"/>
    <mergeCell ref="D118:G118"/>
    <mergeCell ref="D111:G111"/>
    <mergeCell ref="D107:G107"/>
    <mergeCell ref="D108:G108"/>
    <mergeCell ref="D109:G109"/>
    <mergeCell ref="D119:G119"/>
    <mergeCell ref="D112:G112"/>
    <mergeCell ref="D113:G113"/>
    <mergeCell ref="D116:G116"/>
    <mergeCell ref="D117:G117"/>
    <mergeCell ref="D115:G115"/>
    <mergeCell ref="D114:G11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H97" xr:uid="{00000000-0002-0000-0100-000000000000}">
      <formula1>IF(H6&gt;=0,ROUND(H6,2),0.01)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No.811-2022
&amp;C                     &amp;R Bid Submission
Page &amp;P           </oddHeader>
    <oddFooter xml:space="preserve">&amp;R____________________________
Name of Bidder                    </oddFooter>
  </headerFooter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2022-11-03T17:43:37Z</dcterms:modified>
  <cp:category/>
  <cp:contentStatus/>
</cp:coreProperties>
</file>