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06-2022\WORK IN PROGRESS\"/>
    </mc:Choice>
  </mc:AlternateContent>
  <xr:revisionPtr revIDLastSave="0" documentId="13_ncr:1_{7FEC724C-ECA5-4FAD-A2D6-91BCE305B6E6}" xr6:coauthVersionLast="36" xr6:coauthVersionMax="36" xr10:uidLastSave="{00000000-0000-0000-0000-000000000000}"/>
  <bookViews>
    <workbookView xWindow="0" yWindow="0" windowWidth="17970" windowHeight="535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prices'!$A$1:$G$87</definedName>
    <definedName name="Print_Area_1">'Unit prices'!$A$6:$G$107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A7" i="2" l="1"/>
  <c r="F8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<sst xmlns="http://schemas.openxmlformats.org/spreadsheetml/2006/main" count="308" uniqueCount="95">
  <si>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</si>
  <si>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</si>
  <si>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</si>
  <si>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</si>
  <si>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</si>
  <si>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</si>
  <si>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</si>
  <si>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</si>
  <si>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</si>
  <si>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</si>
  <si>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</si>
  <si>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</si>
  <si>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>E2.5</t>
  </si>
  <si>
    <t>E2.6</t>
  </si>
  <si>
    <t xml:space="preserve">$   - </t>
  </si>
  <si>
    <t>(See B9 "Prices")</t>
  </si>
  <si>
    <t>TOTAL BID PRICE (GST extra &amp; MRST) (in numbers)</t>
  </si>
  <si>
    <t>Spruce Const 1 x 4 - 08'</t>
  </si>
  <si>
    <t xml:space="preserve">Spruce Const 1 x 4 - 12' </t>
  </si>
  <si>
    <t>Spruce Const 1 x 4 - 16'</t>
  </si>
  <si>
    <t>Spruce Const 1 x 6 - 16'</t>
  </si>
  <si>
    <t xml:space="preserve">Spruce Const 1 x 8 - 16' </t>
  </si>
  <si>
    <t xml:space="preserve">Spruce Const 2 x 4 - 08' </t>
  </si>
  <si>
    <t>Spruce Const 2 x 4 - 10'</t>
  </si>
  <si>
    <t xml:space="preserve">Spruce Const 2 x 4 - 12' </t>
  </si>
  <si>
    <t xml:space="preserve">Spruce Const 2 x 4 - 16' </t>
  </si>
  <si>
    <t xml:space="preserve">Spruce Const 2 x 6 - 08' </t>
  </si>
  <si>
    <t>Spruce Const 2 x 6 - 10'</t>
  </si>
  <si>
    <t xml:space="preserve">Spruce Const 2 x 6 - 12' </t>
  </si>
  <si>
    <t>Spruce Const 2 x 6 - 16'</t>
  </si>
  <si>
    <t xml:space="preserve">Spruce Const 2 x 8 - 12' </t>
  </si>
  <si>
    <t xml:space="preserve">Spruce Const 2 x 8 - 16' </t>
  </si>
  <si>
    <t xml:space="preserve">Spruce Const 2 x 10 - 12' </t>
  </si>
  <si>
    <t>Spruce Const 2 x 10 - 14'</t>
  </si>
  <si>
    <t xml:space="preserve">Spruce Const 2 x 10 - 16' </t>
  </si>
  <si>
    <t xml:space="preserve">Spruce Const 2 X 10 - 12' - Rough Spruce </t>
  </si>
  <si>
    <t xml:space="preserve">Spruce Const 2 x 10 - 16' - Rough Spruce </t>
  </si>
  <si>
    <t xml:space="preserve">Press treat S4S 2 X 4 - 08'  Pine / Spruce Brown </t>
  </si>
  <si>
    <t xml:space="preserve"> Press treat S4S 2 X 4 - 10' Pine / Spruce Brown </t>
  </si>
  <si>
    <t xml:space="preserve"> Press treat S4S 2 X 4 - 12' Pine / Spruce Brown </t>
  </si>
  <si>
    <t xml:space="preserve">Press treat S4S 2 X 4 - 16' Pine / Spruce Brown </t>
  </si>
  <si>
    <t xml:space="preserve"> Press treat S4S 2 X 6 - 08' Pine / Spruce Brown </t>
  </si>
  <si>
    <t xml:space="preserve">Press treat S4S 2 X 6 - 10' Pine / Spruce Brown  </t>
  </si>
  <si>
    <t xml:space="preserve">Press treat S4S 2 X 6 - 12' Pine / Spruce Brown </t>
  </si>
  <si>
    <t xml:space="preserve">Press treat S4S 2 X 6 - 16' Pine / Spruce Brown </t>
  </si>
  <si>
    <t xml:space="preserve">Press treat S4S 2 X 8 - 08'Pine / Spruce Brown </t>
  </si>
  <si>
    <t xml:space="preserve">Press treat S4S 2 X 8 - 10' Pine / Spruce Brown  </t>
  </si>
  <si>
    <t xml:space="preserve">Press treat S4S 2 X 8 - 12' Pine / Spruce Brown </t>
  </si>
  <si>
    <t xml:space="preserve"> Press treat S4S 2 X 8 - 16' Pine / Spruce Brown  </t>
  </si>
  <si>
    <t xml:space="preserve">Press treat S4S 2 X 10 - 08' Pine / Spruce Brown </t>
  </si>
  <si>
    <t xml:space="preserve">Press treat S4S 2 X 10 - 10' Pine / Spruce Brown  </t>
  </si>
  <si>
    <t xml:space="preserve">Press treat S4S 2 X 10 - 12' Pine / Spruce Brown </t>
  </si>
  <si>
    <t xml:space="preserve">Press treat S4S 2 X 10 - 14' Pine / Spruce Brown </t>
  </si>
  <si>
    <t xml:space="preserve">Press treat S4S 2 X 10 - 16' Pine / Spruce Brown </t>
  </si>
  <si>
    <t xml:space="preserve">Press treat S4S 4 X 4 - 08' Pine / Spruce Brown </t>
  </si>
  <si>
    <t xml:space="preserve">Press treat S4S4 X 4 - 09' Pine / Spruce Brown  </t>
  </si>
  <si>
    <t xml:space="preserve">Press treat S4S 4 X 4 - 10' Pine / Spruce Brown </t>
  </si>
  <si>
    <t xml:space="preserve">Press treat S4S 4 X 4 - 12' Pine / Spruce Brown </t>
  </si>
  <si>
    <t xml:space="preserve">Press treat S4S 4 X 4 - 16'Pine / Spruce Brown </t>
  </si>
  <si>
    <t xml:space="preserve">Press treat S4S 6 X 6 - 08' Pine / Spruce Brown </t>
  </si>
  <si>
    <t xml:space="preserve">Press treat S4S 6 X 6 - 10'Pine / Spruce Brown </t>
  </si>
  <si>
    <t xml:space="preserve">Press treat S4S 6 X 6 - 12' Pine / Spruce Brown  </t>
  </si>
  <si>
    <t xml:space="preserve">Press treat S4S 6 X 6 - 16' Pine / Spruce Brown </t>
  </si>
  <si>
    <t xml:space="preserve">Plywood Fir Const. Gr. 1/4" G1S 4' x 8' </t>
  </si>
  <si>
    <t xml:space="preserve">Plywood Fir Const. Gr. 3/8" G1S 4' x 8' </t>
  </si>
  <si>
    <t xml:space="preserve">Plywood Fir Const. Gr. 3/4" G1S 4' x 8' </t>
  </si>
  <si>
    <t xml:space="preserve">Plywood Spruce 3/8 sheathing 4' x 8' </t>
  </si>
  <si>
    <t xml:space="preserve">Plywood Spruce 1/2 sheathing 4' x 8' </t>
  </si>
  <si>
    <t xml:space="preserve">Plywood Spruce 5/8 sheathing 4' x 8' </t>
  </si>
  <si>
    <t xml:space="preserve">Plywood Spruce 3/4 sheathing 4' x 8' </t>
  </si>
  <si>
    <t xml:space="preserve">Plywood Birch C2 1/2 G2S 4' x 8' </t>
  </si>
  <si>
    <t xml:space="preserve">Plywood Birch C2 3/4 G2S 4' x 8' </t>
  </si>
  <si>
    <t xml:space="preserve">Masonite 1/4 Tempered 4' x 8' </t>
  </si>
  <si>
    <t xml:space="preserve"> MDF Sheathing - 4' x 8' - 11/16" </t>
  </si>
  <si>
    <t xml:space="preserve">Oriented Strand Board 7/16" 4' x 8' </t>
  </si>
  <si>
    <t xml:space="preserve">Plywood PWF treated 1/2" 4' x 8' </t>
  </si>
  <si>
    <t xml:space="preserve">Plywood PWF treated 3/4" 4' x 8' </t>
  </si>
  <si>
    <t>Spruce Const peg 1"x2" x 24" pointed two sides at one end bundled in 25's.</t>
  </si>
  <si>
    <t>Spruce Const peg 1"x2" x 36" pointed two sides at one end bundled in 25's.</t>
  </si>
  <si>
    <t>Spruce Const peg 1"x2" x 48" pointed two sides at one end bundled in 25's.</t>
  </si>
  <si>
    <t>Spruce Const peg  1x2 x60" pointed two sides at one end bundled in 25's.</t>
  </si>
  <si>
    <t>Spruce Const peg 2"x4" x 24" pointed two sides at one end bundled in 25's.</t>
  </si>
  <si>
    <t>Spruce Const peg 2"x4"x 30"  pointed two sides at one end bundled in 25's.</t>
  </si>
  <si>
    <t>Spruce Const peg 2"x4" x 36" pointed two sides at one end bundled in 25's.</t>
  </si>
  <si>
    <t>Drywall - Ultralight 4'x8' x 1/2"</t>
  </si>
  <si>
    <t>Drywall - Ultralight 4'x10' x 1/2"</t>
  </si>
  <si>
    <t>Drywall - Ultralight 4'x12' x 1/2"</t>
  </si>
  <si>
    <t>Drywall - Firecode 4'x8' x 5/8"</t>
  </si>
  <si>
    <t>Drywall - Firecode 4'x10' x 5/8"</t>
  </si>
  <si>
    <t>Drywall - Firecode 4'x12' x 5/8"</t>
  </si>
  <si>
    <t>Spruce Resawn 3/8 x 6" x 14"</t>
  </si>
  <si>
    <t>E2.2</t>
  </si>
  <si>
    <t>E2.4</t>
  </si>
  <si>
    <t>E2.7</t>
  </si>
  <si>
    <t>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</si>
</sst>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7" formatCode="&quot;$&quot;#,##0.00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8">
    <xf numFmtId="0" fontId="0" fillId="0" borderId="0" xfId="0"/>
    <xf numFmtId="177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7" fontId="0" fillId="0" borderId="0" xfId="0" applyNumberFormat="1" applyAlignment="1" applyProtection="1">
      <alignment horizontal="right"/>
    </xf>
    <xf numFmtId="0" fontId="0" fillId="0" borderId="0" xfId="0" applyProtection="1"/>
    <xf numFmtId="177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7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7" fontId="36" fillId="24" borderId="18" xfId="1" applyNumberFormat="1" applyFont="1" applyBorder="1" applyAlignment="1" applyProtection="1">
      <alignment horizontal="left"/>
    </xf>
    <xf numFmtId="177" fontId="36" fillId="24" borderId="24" xfId="1" applyNumberFormat="1" applyFont="1" applyBorder="1" applyAlignment="1" applyProtection="1">
      <alignment horizontal="left"/>
    </xf>
    <xf numFmtId="177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1" fillId="0" borderId="0" xfId="0" applyFont="1" applyProtection="1"/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177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7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7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7" fontId="0" fillId="0" borderId="14" xfId="0" applyNumberFormat="1" applyBorder="1" applyAlignment="1" applyProtection="1">
      <alignment horizontal="right"/>
      <protection locked="0"/>
    </xf>
    <xf numFmtId="177" fontId="0" fillId="0" borderId="22" xfId="0" applyNumberFormat="1" applyBorder="1" applyAlignment="1" applyProtection="1">
      <alignment horizontal="right"/>
      <protection locked="0"/>
    </xf>
    <xf numFmtId="177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165" fontId="0" fillId="0" borderId="0" xfId="0" applyNumberFormat="1" applyAlignment="1" applyProtection="1">
      <alignment wrapText="1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center" wrapText="1"/>
      <protection locked="0"/>
    </xf>
    <xf numFmtId="177" fontId="2" fillId="0" borderId="12" xfId="0" applyNumberFormat="1" applyFont="1" applyBorder="1" applyAlignment="1" applyProtection="1">
      <alignment horizontal="left" wrapText="1"/>
      <protection locked="0"/>
    </xf>
    <xf numFmtId="177" fontId="2" fillId="0" borderId="12" xfId="0" applyNumberFormat="1" applyFont="1" applyBorder="1" applyAlignment="1" applyProtection="1">
      <alignment horizontal="left" wrapText="1"/>
    </xf>
    <xf numFmtId="0" fontId="40" fillId="0" borderId="12" xfId="0" applyFont="1" applyFill="1" applyBorder="1"/>
    <xf numFmtId="0" fontId="2" fillId="0" borderId="12" xfId="0" applyFont="1" applyFill="1" applyBorder="1"/>
    <xf numFmtId="0" fontId="4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07"/>
  <sheetViews>
    <sheetView showGridLines="0" tabSelected="1" view="pageLayout" topLeftCell="A67" zoomScaleNormal="100" zoomScaleSheetLayoutView="100" workbookViewId="0">
      <selection activeCell="F82" sqref="F82:G82"/>
    </sheetView>
  </sheetViews>
  <sheetFormatPr defaultRowHeight="12.75" x14ac:dyDescent="0.2"/>
  <cols>
    <col min="1" max="1" width="5.7109375" style="4" customWidth="1"/>
    <col min="2" max="2" width="58.140625" style="4" customWidth="1"/>
    <col min="3" max="3" width="10.28515625" style="4" customWidth="1"/>
    <col min="4" max="4" width="12.140625" style="6" customWidth="1"/>
    <col min="5" max="5" width="12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5" t="s">
        <v>0</v>
      </c>
      <c r="D1" s="55"/>
      <c r="E1" s="23"/>
      <c r="F1" s="24"/>
    </row>
    <row r="2" spans="1:7" x14ac:dyDescent="0.2">
      <c r="A2" s="54"/>
      <c r="B2" s="54"/>
      <c r="C2" s="25" t="s">
        <v>15</v>
      </c>
      <c r="D2" s="25"/>
      <c r="E2" s="23"/>
      <c r="F2" s="26"/>
      <c r="G2" s="5"/>
    </row>
    <row r="3" spans="1:7" x14ac:dyDescent="0.2">
      <c r="A3" s="59"/>
      <c r="B3" s="54"/>
      <c r="C3" s="27"/>
      <c r="D3" s="28"/>
      <c r="E3" s="23"/>
      <c r="F3" s="26"/>
      <c r="G3" s="5"/>
    </row>
    <row r="4" spans="1:7" x14ac:dyDescent="0.2">
      <c r="A4" s="29" t="s">
        <v>1</v>
      </c>
      <c r="B4" s="29"/>
      <c r="C4" s="29"/>
      <c r="D4" s="28"/>
      <c r="E4" s="23"/>
      <c r="F4" s="26"/>
      <c r="G4" s="5"/>
    </row>
    <row r="5" spans="1:7" ht="25.5" x14ac:dyDescent="0.2">
      <c r="A5" s="60" t="s">
        <v>2</v>
      </c>
      <c r="B5" s="60" t="s">
        <v>3</v>
      </c>
      <c r="C5" s="49" t="s">
        <v>4</v>
      </c>
      <c r="D5" s="49" t="s">
        <v>5</v>
      </c>
      <c r="E5" s="61" t="s">
        <v>6</v>
      </c>
      <c r="F5" s="62" t="s">
        <v>7</v>
      </c>
      <c r="G5" s="63" t="s">
        <v>8</v>
      </c>
    </row>
    <row r="6" spans="1:7" x14ac:dyDescent="0.2">
      <c r="A6" s="30">
        <v>1</v>
      </c>
      <c r="B6" s="64" t="s">
        <v>17</v>
      </c>
      <c r="C6" s="66" t="s">
        <v>91</v>
      </c>
      <c r="D6" s="20" t="s">
        <v>9</v>
      </c>
      <c r="E6" s="66">
        <v>5</v>
      </c>
      <c r="F6" s="1" t="s">
        <v>14</v>
      </c>
      <c r="G6" s="7" t="str">
        <f>IF(OR(ISTEXT(F6),ISBLANK(F6)), "$   - ",ROUND(E6*F6,2))</f>
        <v xml:space="preserve">$   - </v>
      </c>
    </row>
    <row r="7" spans="1:7" x14ac:dyDescent="0.2">
      <c r="A7" s="31">
        <f>A6+1</f>
        <v>2</v>
      </c>
      <c r="B7" s="64" t="s">
        <v>18</v>
      </c>
      <c r="C7" s="66" t="s">
        <v>91</v>
      </c>
      <c r="D7" s="20" t="s">
        <v>9</v>
      </c>
      <c r="E7" s="66">
        <v>5</v>
      </c>
      <c r="F7" s="1" t="s">
        <v>14</v>
      </c>
      <c r="G7" s="7" t="str">
        <f>IF(OR(ISTEXT(F7),ISBLANK(F7)), "$   - ",ROUND(E7*F7,2))</f>
        <v xml:space="preserve">$   - </v>
      </c>
    </row>
    <row r="8" spans="1:7" x14ac:dyDescent="0.2">
      <c r="A8" s="31">
        <f t="shared" ref="A8:A71" si="0">A7+1</f>
        <v>3</v>
      </c>
      <c r="B8" s="64" t="s">
        <v>19</v>
      </c>
      <c r="C8" s="66" t="s">
        <v>91</v>
      </c>
      <c r="D8" s="20" t="s">
        <v>9</v>
      </c>
      <c r="E8" s="66">
        <v>630</v>
      </c>
      <c r="F8" s="1" t="s">
        <v>14</v>
      </c>
      <c r="G8" s="7" t="str">
        <f t="shared" ref="G8:G71" si="1">IF(OR(ISTEXT(F8),ISBLANK(F8)), "$   - ",ROUND(E8*F8,2))</f>
        <v xml:space="preserve">$   - </v>
      </c>
    </row>
    <row r="9" spans="1:7" x14ac:dyDescent="0.2">
      <c r="A9" s="31">
        <f t="shared" si="0"/>
        <v>4</v>
      </c>
      <c r="B9" s="64" t="s">
        <v>20</v>
      </c>
      <c r="C9" s="66" t="s">
        <v>91</v>
      </c>
      <c r="D9" s="20" t="s">
        <v>9</v>
      </c>
      <c r="E9" s="66">
        <v>1100</v>
      </c>
      <c r="F9" s="1" t="s">
        <v>14</v>
      </c>
      <c r="G9" s="7" t="str">
        <f t="shared" si="1"/>
        <v xml:space="preserve">$   - </v>
      </c>
    </row>
    <row r="10" spans="1:7" x14ac:dyDescent="0.2">
      <c r="A10" s="31">
        <f t="shared" si="0"/>
        <v>5</v>
      </c>
      <c r="B10" s="64" t="s">
        <v>21</v>
      </c>
      <c r="C10" s="66" t="s">
        <v>91</v>
      </c>
      <c r="D10" s="20" t="s">
        <v>9</v>
      </c>
      <c r="E10" s="66">
        <v>20</v>
      </c>
      <c r="F10" s="1" t="s">
        <v>14</v>
      </c>
      <c r="G10" s="7" t="str">
        <f t="shared" si="1"/>
        <v xml:space="preserve">$   - </v>
      </c>
    </row>
    <row r="11" spans="1:7" x14ac:dyDescent="0.2">
      <c r="A11" s="31">
        <f t="shared" si="0"/>
        <v>6</v>
      </c>
      <c r="B11" s="64" t="s">
        <v>22</v>
      </c>
      <c r="C11" s="66" t="s">
        <v>91</v>
      </c>
      <c r="D11" s="20" t="s">
        <v>9</v>
      </c>
      <c r="E11" s="66">
        <v>300</v>
      </c>
      <c r="F11" s="1" t="s">
        <v>14</v>
      </c>
      <c r="G11" s="7" t="str">
        <f t="shared" si="1"/>
        <v xml:space="preserve">$   - </v>
      </c>
    </row>
    <row r="12" spans="1:7" x14ac:dyDescent="0.2">
      <c r="A12" s="31">
        <f t="shared" si="0"/>
        <v>7</v>
      </c>
      <c r="B12" s="64" t="s">
        <v>23</v>
      </c>
      <c r="C12" s="66" t="s">
        <v>91</v>
      </c>
      <c r="D12" s="20" t="s">
        <v>9</v>
      </c>
      <c r="E12" s="66">
        <v>150</v>
      </c>
      <c r="F12" s="1" t="s">
        <v>14</v>
      </c>
      <c r="G12" s="7" t="str">
        <f t="shared" si="1"/>
        <v xml:space="preserve">$   - </v>
      </c>
    </row>
    <row r="13" spans="1:7" x14ac:dyDescent="0.2">
      <c r="A13" s="31">
        <f t="shared" si="0"/>
        <v>8</v>
      </c>
      <c r="B13" s="64" t="s">
        <v>24</v>
      </c>
      <c r="C13" s="66" t="s">
        <v>91</v>
      </c>
      <c r="D13" s="20" t="s">
        <v>9</v>
      </c>
      <c r="E13" s="66">
        <v>100</v>
      </c>
      <c r="F13" s="1" t="s">
        <v>14</v>
      </c>
      <c r="G13" s="7" t="str">
        <f t="shared" si="1"/>
        <v xml:space="preserve">$   - </v>
      </c>
    </row>
    <row r="14" spans="1:7" x14ac:dyDescent="0.2">
      <c r="A14" s="31">
        <f t="shared" si="0"/>
        <v>9</v>
      </c>
      <c r="B14" s="64" t="s">
        <v>25</v>
      </c>
      <c r="C14" s="66" t="s">
        <v>91</v>
      </c>
      <c r="D14" s="20" t="s">
        <v>9</v>
      </c>
      <c r="E14" s="66">
        <v>550</v>
      </c>
      <c r="F14" s="1" t="s">
        <v>14</v>
      </c>
      <c r="G14" s="7" t="str">
        <f t="shared" si="1"/>
        <v xml:space="preserve">$   - </v>
      </c>
    </row>
    <row r="15" spans="1:7" x14ac:dyDescent="0.2">
      <c r="A15" s="31">
        <f>A14+1</f>
        <v>10</v>
      </c>
      <c r="B15" s="64" t="s">
        <v>26</v>
      </c>
      <c r="C15" s="66" t="s">
        <v>91</v>
      </c>
      <c r="D15" s="20" t="s">
        <v>9</v>
      </c>
      <c r="E15" s="66">
        <v>60</v>
      </c>
      <c r="F15" s="1" t="s">
        <v>14</v>
      </c>
      <c r="G15" s="7" t="str">
        <f t="shared" si="1"/>
        <v xml:space="preserve">$   - </v>
      </c>
    </row>
    <row r="16" spans="1:7" x14ac:dyDescent="0.2">
      <c r="A16" s="31">
        <f t="shared" si="0"/>
        <v>11</v>
      </c>
      <c r="B16" s="64" t="s">
        <v>27</v>
      </c>
      <c r="C16" s="66" t="s">
        <v>91</v>
      </c>
      <c r="D16" s="20" t="s">
        <v>9</v>
      </c>
      <c r="E16" s="66">
        <v>550</v>
      </c>
      <c r="F16" s="1" t="s">
        <v>14</v>
      </c>
      <c r="G16" s="7" t="str">
        <f t="shared" si="1"/>
        <v xml:space="preserve">$   - </v>
      </c>
    </row>
    <row r="17" spans="1:7" x14ac:dyDescent="0.2">
      <c r="A17" s="31">
        <f t="shared" si="0"/>
        <v>12</v>
      </c>
      <c r="B17" s="64" t="s">
        <v>28</v>
      </c>
      <c r="C17" s="66" t="s">
        <v>91</v>
      </c>
      <c r="D17" s="20" t="s">
        <v>9</v>
      </c>
      <c r="E17" s="66">
        <v>15</v>
      </c>
      <c r="F17" s="1" t="s">
        <v>14</v>
      </c>
      <c r="G17" s="7" t="str">
        <f t="shared" si="1"/>
        <v xml:space="preserve">$   - </v>
      </c>
    </row>
    <row r="18" spans="1:7" x14ac:dyDescent="0.2">
      <c r="A18" s="31">
        <f t="shared" si="0"/>
        <v>13</v>
      </c>
      <c r="B18" s="64" t="s">
        <v>29</v>
      </c>
      <c r="C18" s="66" t="s">
        <v>91</v>
      </c>
      <c r="D18" s="20" t="s">
        <v>9</v>
      </c>
      <c r="E18" s="66">
        <v>800</v>
      </c>
      <c r="F18" s="1" t="s">
        <v>14</v>
      </c>
      <c r="G18" s="7" t="str">
        <f t="shared" si="1"/>
        <v xml:space="preserve">$   - </v>
      </c>
    </row>
    <row r="19" spans="1:7" x14ac:dyDescent="0.2">
      <c r="A19" s="31">
        <f t="shared" si="0"/>
        <v>14</v>
      </c>
      <c r="B19" s="64" t="s">
        <v>30</v>
      </c>
      <c r="C19" s="66" t="s">
        <v>91</v>
      </c>
      <c r="D19" s="20" t="s">
        <v>9</v>
      </c>
      <c r="E19" s="66">
        <v>30</v>
      </c>
      <c r="F19" s="1" t="s">
        <v>14</v>
      </c>
      <c r="G19" s="7" t="str">
        <f t="shared" si="1"/>
        <v xml:space="preserve">$   - </v>
      </c>
    </row>
    <row r="20" spans="1:7" x14ac:dyDescent="0.2">
      <c r="A20" s="31">
        <f t="shared" si="0"/>
        <v>15</v>
      </c>
      <c r="B20" s="64" t="s">
        <v>31</v>
      </c>
      <c r="C20" s="66" t="s">
        <v>91</v>
      </c>
      <c r="D20" s="20" t="s">
        <v>9</v>
      </c>
      <c r="E20" s="66">
        <v>350</v>
      </c>
      <c r="F20" s="1" t="s">
        <v>14</v>
      </c>
      <c r="G20" s="7" t="str">
        <f t="shared" si="1"/>
        <v xml:space="preserve">$   - </v>
      </c>
    </row>
    <row r="21" spans="1:7" x14ac:dyDescent="0.2">
      <c r="A21" s="31">
        <f t="shared" si="0"/>
        <v>16</v>
      </c>
      <c r="B21" s="64" t="s">
        <v>32</v>
      </c>
      <c r="C21" s="66" t="s">
        <v>91</v>
      </c>
      <c r="D21" s="20" t="s">
        <v>9</v>
      </c>
      <c r="E21" s="66">
        <v>20</v>
      </c>
      <c r="F21" s="1" t="s">
        <v>14</v>
      </c>
      <c r="G21" s="7" t="str">
        <f t="shared" si="1"/>
        <v xml:space="preserve">$   - </v>
      </c>
    </row>
    <row r="22" spans="1:7" x14ac:dyDescent="0.2">
      <c r="A22" s="31">
        <f t="shared" si="0"/>
        <v>17</v>
      </c>
      <c r="B22" s="64" t="s">
        <v>33</v>
      </c>
      <c r="C22" s="66" t="s">
        <v>91</v>
      </c>
      <c r="D22" s="20" t="s">
        <v>9</v>
      </c>
      <c r="E22" s="66">
        <v>10</v>
      </c>
      <c r="F22" s="1" t="s">
        <v>14</v>
      </c>
      <c r="G22" s="7" t="str">
        <f t="shared" si="1"/>
        <v xml:space="preserve">$   - </v>
      </c>
    </row>
    <row r="23" spans="1:7" x14ac:dyDescent="0.2">
      <c r="A23" s="31">
        <f t="shared" si="0"/>
        <v>18</v>
      </c>
      <c r="B23" s="64" t="s">
        <v>34</v>
      </c>
      <c r="C23" s="66" t="s">
        <v>91</v>
      </c>
      <c r="D23" s="20" t="s">
        <v>9</v>
      </c>
      <c r="E23" s="66">
        <v>50</v>
      </c>
      <c r="F23" s="1" t="s">
        <v>14</v>
      </c>
      <c r="G23" s="7" t="str">
        <f t="shared" si="1"/>
        <v xml:space="preserve">$   - </v>
      </c>
    </row>
    <row r="24" spans="1:7" x14ac:dyDescent="0.2">
      <c r="A24" s="31">
        <f t="shared" si="0"/>
        <v>19</v>
      </c>
      <c r="B24" s="65" t="s">
        <v>35</v>
      </c>
      <c r="C24" s="66" t="s">
        <v>91</v>
      </c>
      <c r="D24" s="20" t="s">
        <v>9</v>
      </c>
      <c r="E24" s="67">
        <v>2000</v>
      </c>
      <c r="F24" s="1" t="s">
        <v>14</v>
      </c>
      <c r="G24" s="7" t="str">
        <f t="shared" si="1"/>
        <v xml:space="preserve">$   - </v>
      </c>
    </row>
    <row r="25" spans="1:7" x14ac:dyDescent="0.2">
      <c r="A25" s="31">
        <f t="shared" si="0"/>
        <v>20</v>
      </c>
      <c r="B25" s="65" t="s">
        <v>36</v>
      </c>
      <c r="C25" s="66" t="s">
        <v>91</v>
      </c>
      <c r="D25" s="20" t="s">
        <v>9</v>
      </c>
      <c r="E25" s="67">
        <v>350</v>
      </c>
      <c r="F25" s="1" t="s">
        <v>14</v>
      </c>
      <c r="G25" s="7" t="str">
        <f t="shared" si="1"/>
        <v xml:space="preserve">$   - </v>
      </c>
    </row>
    <row r="26" spans="1:7" x14ac:dyDescent="0.2">
      <c r="A26" s="31">
        <f t="shared" si="0"/>
        <v>21</v>
      </c>
      <c r="B26" s="65" t="s">
        <v>37</v>
      </c>
      <c r="C26" s="66" t="s">
        <v>11</v>
      </c>
      <c r="D26" s="20" t="s">
        <v>9</v>
      </c>
      <c r="E26" s="67">
        <v>60</v>
      </c>
      <c r="F26" s="1" t="s">
        <v>14</v>
      </c>
      <c r="G26" s="7" t="str">
        <f t="shared" si="1"/>
        <v xml:space="preserve">$   - </v>
      </c>
    </row>
    <row r="27" spans="1:7" x14ac:dyDescent="0.2">
      <c r="A27" s="31">
        <f t="shared" si="0"/>
        <v>22</v>
      </c>
      <c r="B27" s="65" t="s">
        <v>38</v>
      </c>
      <c r="C27" s="66" t="s">
        <v>11</v>
      </c>
      <c r="D27" s="20" t="s">
        <v>9</v>
      </c>
      <c r="E27" s="67">
        <v>40</v>
      </c>
      <c r="F27" s="1" t="s">
        <v>14</v>
      </c>
      <c r="G27" s="7" t="str">
        <f t="shared" si="1"/>
        <v xml:space="preserve">$   - </v>
      </c>
    </row>
    <row r="28" spans="1:7" x14ac:dyDescent="0.2">
      <c r="A28" s="31">
        <f t="shared" si="0"/>
        <v>23</v>
      </c>
      <c r="B28" s="64" t="s">
        <v>39</v>
      </c>
      <c r="C28" s="66" t="s">
        <v>11</v>
      </c>
      <c r="D28" s="20" t="s">
        <v>9</v>
      </c>
      <c r="E28" s="67">
        <v>5</v>
      </c>
      <c r="F28" s="1" t="s">
        <v>14</v>
      </c>
      <c r="G28" s="7" t="str">
        <f t="shared" si="1"/>
        <v xml:space="preserve">$   - </v>
      </c>
    </row>
    <row r="29" spans="1:7" x14ac:dyDescent="0.2">
      <c r="A29" s="31">
        <f t="shared" si="0"/>
        <v>24</v>
      </c>
      <c r="B29" s="64" t="s">
        <v>40</v>
      </c>
      <c r="C29" s="66" t="s">
        <v>11</v>
      </c>
      <c r="D29" s="20" t="s">
        <v>9</v>
      </c>
      <c r="E29" s="67">
        <v>15</v>
      </c>
      <c r="F29" s="1" t="s">
        <v>14</v>
      </c>
      <c r="G29" s="7" t="str">
        <f t="shared" si="1"/>
        <v xml:space="preserve">$   - </v>
      </c>
    </row>
    <row r="30" spans="1:7" x14ac:dyDescent="0.2">
      <c r="A30" s="31">
        <f t="shared" si="0"/>
        <v>25</v>
      </c>
      <c r="B30" s="64" t="s">
        <v>41</v>
      </c>
      <c r="C30" s="66" t="s">
        <v>11</v>
      </c>
      <c r="D30" s="20" t="s">
        <v>9</v>
      </c>
      <c r="E30" s="67">
        <v>60</v>
      </c>
      <c r="F30" s="1" t="s">
        <v>14</v>
      </c>
      <c r="G30" s="7" t="str">
        <f t="shared" si="1"/>
        <v xml:space="preserve">$   - </v>
      </c>
    </row>
    <row r="31" spans="1:7" x14ac:dyDescent="0.2">
      <c r="A31" s="31">
        <f t="shared" si="0"/>
        <v>26</v>
      </c>
      <c r="B31" s="64" t="s">
        <v>42</v>
      </c>
      <c r="C31" s="66" t="s">
        <v>11</v>
      </c>
      <c r="D31" s="20" t="s">
        <v>9</v>
      </c>
      <c r="E31" s="67">
        <v>85</v>
      </c>
      <c r="F31" s="1" t="s">
        <v>14</v>
      </c>
      <c r="G31" s="7" t="str">
        <f t="shared" si="1"/>
        <v xml:space="preserve">$   - </v>
      </c>
    </row>
    <row r="32" spans="1:7" x14ac:dyDescent="0.2">
      <c r="A32" s="31">
        <f t="shared" si="0"/>
        <v>27</v>
      </c>
      <c r="B32" s="64" t="s">
        <v>43</v>
      </c>
      <c r="C32" s="66" t="s">
        <v>11</v>
      </c>
      <c r="D32" s="20" t="s">
        <v>9</v>
      </c>
      <c r="E32" s="67">
        <v>20</v>
      </c>
      <c r="F32" s="1" t="s">
        <v>14</v>
      </c>
      <c r="G32" s="7" t="str">
        <f t="shared" si="1"/>
        <v xml:space="preserve">$   - </v>
      </c>
    </row>
    <row r="33" spans="1:7" x14ac:dyDescent="0.2">
      <c r="A33" s="31">
        <f t="shared" si="0"/>
        <v>28</v>
      </c>
      <c r="B33" s="64" t="s">
        <v>44</v>
      </c>
      <c r="C33" s="66" t="s">
        <v>11</v>
      </c>
      <c r="D33" s="20" t="s">
        <v>9</v>
      </c>
      <c r="E33" s="67">
        <v>30</v>
      </c>
      <c r="F33" s="1" t="s">
        <v>14</v>
      </c>
      <c r="G33" s="7" t="str">
        <f t="shared" si="1"/>
        <v xml:space="preserve">$   - </v>
      </c>
    </row>
    <row r="34" spans="1:7" x14ac:dyDescent="0.2">
      <c r="A34" s="31">
        <f t="shared" si="0"/>
        <v>29</v>
      </c>
      <c r="B34" s="64" t="s">
        <v>45</v>
      </c>
      <c r="C34" s="66" t="s">
        <v>11</v>
      </c>
      <c r="D34" s="20" t="s">
        <v>9</v>
      </c>
      <c r="E34" s="67">
        <v>15</v>
      </c>
      <c r="F34" s="1" t="s">
        <v>14</v>
      </c>
      <c r="G34" s="7" t="str">
        <f t="shared" si="1"/>
        <v xml:space="preserve">$   - </v>
      </c>
    </row>
    <row r="35" spans="1:7" x14ac:dyDescent="0.2">
      <c r="A35" s="31">
        <f t="shared" si="0"/>
        <v>30</v>
      </c>
      <c r="B35" s="64" t="s">
        <v>46</v>
      </c>
      <c r="C35" s="66" t="s">
        <v>11</v>
      </c>
      <c r="D35" s="20" t="s">
        <v>9</v>
      </c>
      <c r="E35" s="67">
        <v>15</v>
      </c>
      <c r="F35" s="1" t="s">
        <v>14</v>
      </c>
      <c r="G35" s="7" t="str">
        <f t="shared" si="1"/>
        <v xml:space="preserve">$   - </v>
      </c>
    </row>
    <row r="36" spans="1:7" x14ac:dyDescent="0.2">
      <c r="A36" s="31">
        <f t="shared" si="0"/>
        <v>31</v>
      </c>
      <c r="B36" s="64" t="s">
        <v>47</v>
      </c>
      <c r="C36" s="66" t="s">
        <v>11</v>
      </c>
      <c r="D36" s="21" t="s">
        <v>9</v>
      </c>
      <c r="E36" s="67">
        <v>30</v>
      </c>
      <c r="F36" s="1" t="s">
        <v>14</v>
      </c>
      <c r="G36" s="7" t="str">
        <f t="shared" si="1"/>
        <v xml:space="preserve">$   - </v>
      </c>
    </row>
    <row r="37" spans="1:7" x14ac:dyDescent="0.2">
      <c r="A37" s="31">
        <f t="shared" si="0"/>
        <v>32</v>
      </c>
      <c r="B37" s="64" t="s">
        <v>48</v>
      </c>
      <c r="C37" s="66" t="s">
        <v>11</v>
      </c>
      <c r="D37" s="21" t="s">
        <v>9</v>
      </c>
      <c r="E37" s="67">
        <v>60</v>
      </c>
      <c r="F37" s="1" t="s">
        <v>14</v>
      </c>
      <c r="G37" s="7" t="str">
        <f t="shared" si="1"/>
        <v xml:space="preserve">$   - </v>
      </c>
    </row>
    <row r="38" spans="1:7" x14ac:dyDescent="0.2">
      <c r="A38" s="31">
        <f t="shared" si="0"/>
        <v>33</v>
      </c>
      <c r="B38" s="64" t="s">
        <v>49</v>
      </c>
      <c r="C38" s="66" t="s">
        <v>11</v>
      </c>
      <c r="D38" s="21" t="s">
        <v>9</v>
      </c>
      <c r="E38" s="67">
        <v>50</v>
      </c>
      <c r="F38" s="1" t="s">
        <v>14</v>
      </c>
      <c r="G38" s="7" t="str">
        <f t="shared" si="1"/>
        <v xml:space="preserve">$   - </v>
      </c>
    </row>
    <row r="39" spans="1:7" x14ac:dyDescent="0.2">
      <c r="A39" s="31">
        <f t="shared" si="0"/>
        <v>34</v>
      </c>
      <c r="B39" s="64" t="s">
        <v>50</v>
      </c>
      <c r="C39" s="66" t="s">
        <v>11</v>
      </c>
      <c r="D39" s="21" t="s">
        <v>9</v>
      </c>
      <c r="E39" s="67">
        <v>10</v>
      </c>
      <c r="F39" s="1" t="s">
        <v>14</v>
      </c>
      <c r="G39" s="7" t="str">
        <f t="shared" si="1"/>
        <v xml:space="preserve">$   - </v>
      </c>
    </row>
    <row r="40" spans="1:7" x14ac:dyDescent="0.2">
      <c r="A40" s="31">
        <f t="shared" si="0"/>
        <v>35</v>
      </c>
      <c r="B40" s="64" t="s">
        <v>51</v>
      </c>
      <c r="C40" s="66" t="s">
        <v>11</v>
      </c>
      <c r="D40" s="21" t="s">
        <v>9</v>
      </c>
      <c r="E40" s="67">
        <v>80</v>
      </c>
      <c r="F40" s="1" t="s">
        <v>14</v>
      </c>
      <c r="G40" s="7" t="str">
        <f t="shared" si="1"/>
        <v xml:space="preserve">$   - </v>
      </c>
    </row>
    <row r="41" spans="1:7" x14ac:dyDescent="0.2">
      <c r="A41" s="31">
        <f t="shared" si="0"/>
        <v>36</v>
      </c>
      <c r="B41" s="64" t="s">
        <v>52</v>
      </c>
      <c r="C41" s="66" t="s">
        <v>11</v>
      </c>
      <c r="D41" s="21" t="s">
        <v>9</v>
      </c>
      <c r="E41" s="67">
        <v>10</v>
      </c>
      <c r="F41" s="1" t="s">
        <v>14</v>
      </c>
      <c r="G41" s="7" t="str">
        <f t="shared" si="1"/>
        <v xml:space="preserve">$   - </v>
      </c>
    </row>
    <row r="42" spans="1:7" x14ac:dyDescent="0.2">
      <c r="A42" s="31">
        <f t="shared" si="0"/>
        <v>37</v>
      </c>
      <c r="B42" s="64" t="s">
        <v>53</v>
      </c>
      <c r="C42" s="66" t="s">
        <v>11</v>
      </c>
      <c r="D42" s="21" t="s">
        <v>9</v>
      </c>
      <c r="E42" s="67">
        <v>15</v>
      </c>
      <c r="F42" s="1" t="s">
        <v>14</v>
      </c>
      <c r="G42" s="7" t="str">
        <f t="shared" si="1"/>
        <v xml:space="preserve">$   - </v>
      </c>
    </row>
    <row r="43" spans="1:7" x14ac:dyDescent="0.2">
      <c r="A43" s="31">
        <f t="shared" si="0"/>
        <v>38</v>
      </c>
      <c r="B43" s="64" t="s">
        <v>54</v>
      </c>
      <c r="C43" s="66" t="s">
        <v>11</v>
      </c>
      <c r="D43" s="21" t="s">
        <v>9</v>
      </c>
      <c r="E43" s="67">
        <v>10</v>
      </c>
      <c r="F43" s="1" t="s">
        <v>14</v>
      </c>
      <c r="G43" s="7" t="str">
        <f t="shared" si="1"/>
        <v xml:space="preserve">$   - </v>
      </c>
    </row>
    <row r="44" spans="1:7" x14ac:dyDescent="0.2">
      <c r="A44" s="31">
        <f t="shared" si="0"/>
        <v>39</v>
      </c>
      <c r="B44" s="64" t="s">
        <v>55</v>
      </c>
      <c r="C44" s="66" t="s">
        <v>11</v>
      </c>
      <c r="D44" s="21" t="s">
        <v>9</v>
      </c>
      <c r="E44" s="67">
        <v>5</v>
      </c>
      <c r="F44" s="1" t="s">
        <v>14</v>
      </c>
      <c r="G44" s="7" t="str">
        <f t="shared" si="1"/>
        <v xml:space="preserve">$   - </v>
      </c>
    </row>
    <row r="45" spans="1:7" x14ac:dyDescent="0.2">
      <c r="A45" s="31">
        <f t="shared" si="0"/>
        <v>40</v>
      </c>
      <c r="B45" s="64" t="s">
        <v>56</v>
      </c>
      <c r="C45" s="66" t="s">
        <v>11</v>
      </c>
      <c r="D45" s="21" t="s">
        <v>9</v>
      </c>
      <c r="E45" s="67">
        <v>5</v>
      </c>
      <c r="F45" s="1" t="s">
        <v>14</v>
      </c>
      <c r="G45" s="7" t="str">
        <f t="shared" si="1"/>
        <v xml:space="preserve">$   - </v>
      </c>
    </row>
    <row r="46" spans="1:7" x14ac:dyDescent="0.2">
      <c r="A46" s="31">
        <f t="shared" si="0"/>
        <v>41</v>
      </c>
      <c r="B46" s="64" t="s">
        <v>57</v>
      </c>
      <c r="C46" s="66" t="s">
        <v>11</v>
      </c>
      <c r="D46" s="21" t="s">
        <v>9</v>
      </c>
      <c r="E46" s="67">
        <v>5</v>
      </c>
      <c r="F46" s="1" t="s">
        <v>14</v>
      </c>
      <c r="G46" s="7" t="str">
        <f t="shared" si="1"/>
        <v xml:space="preserve">$   - </v>
      </c>
    </row>
    <row r="47" spans="1:7" x14ac:dyDescent="0.2">
      <c r="A47" s="31">
        <f t="shared" si="0"/>
        <v>42</v>
      </c>
      <c r="B47" s="64" t="s">
        <v>58</v>
      </c>
      <c r="C47" s="66" t="s">
        <v>11</v>
      </c>
      <c r="D47" s="21" t="s">
        <v>9</v>
      </c>
      <c r="E47" s="67">
        <v>5</v>
      </c>
      <c r="F47" s="1" t="s">
        <v>14</v>
      </c>
      <c r="G47" s="7" t="str">
        <f t="shared" si="1"/>
        <v xml:space="preserve">$   - </v>
      </c>
    </row>
    <row r="48" spans="1:7" x14ac:dyDescent="0.2">
      <c r="A48" s="31">
        <f t="shared" si="0"/>
        <v>43</v>
      </c>
      <c r="B48" s="64" t="s">
        <v>59</v>
      </c>
      <c r="C48" s="66" t="s">
        <v>11</v>
      </c>
      <c r="D48" s="21" t="s">
        <v>9</v>
      </c>
      <c r="E48" s="67">
        <v>5</v>
      </c>
      <c r="F48" s="1" t="s">
        <v>14</v>
      </c>
      <c r="G48" s="7" t="str">
        <f t="shared" si="1"/>
        <v xml:space="preserve">$   - </v>
      </c>
    </row>
    <row r="49" spans="1:7" x14ac:dyDescent="0.2">
      <c r="A49" s="31">
        <f t="shared" si="0"/>
        <v>44</v>
      </c>
      <c r="B49" s="64" t="s">
        <v>60</v>
      </c>
      <c r="C49" s="66" t="s">
        <v>11</v>
      </c>
      <c r="D49" s="21" t="s">
        <v>9</v>
      </c>
      <c r="E49" s="67">
        <v>75</v>
      </c>
      <c r="F49" s="1" t="s">
        <v>14</v>
      </c>
      <c r="G49" s="7" t="str">
        <f t="shared" si="1"/>
        <v xml:space="preserve">$   - </v>
      </c>
    </row>
    <row r="50" spans="1:7" x14ac:dyDescent="0.2">
      <c r="A50" s="31">
        <f t="shared" si="0"/>
        <v>45</v>
      </c>
      <c r="B50" s="64" t="s">
        <v>61</v>
      </c>
      <c r="C50" s="66" t="s">
        <v>11</v>
      </c>
      <c r="D50" s="21" t="s">
        <v>9</v>
      </c>
      <c r="E50" s="67">
        <v>400</v>
      </c>
      <c r="F50" s="1" t="s">
        <v>14</v>
      </c>
      <c r="G50" s="7" t="str">
        <f t="shared" si="1"/>
        <v xml:space="preserve">$   - </v>
      </c>
    </row>
    <row r="51" spans="1:7" x14ac:dyDescent="0.2">
      <c r="A51" s="31">
        <f t="shared" si="0"/>
        <v>46</v>
      </c>
      <c r="B51" s="64" t="s">
        <v>62</v>
      </c>
      <c r="C51" s="66" t="s">
        <v>11</v>
      </c>
      <c r="D51" s="21" t="s">
        <v>9</v>
      </c>
      <c r="E51" s="67">
        <v>5</v>
      </c>
      <c r="F51" s="1" t="s">
        <v>14</v>
      </c>
      <c r="G51" s="7" t="str">
        <f t="shared" si="1"/>
        <v xml:space="preserve">$   - </v>
      </c>
    </row>
    <row r="52" spans="1:7" x14ac:dyDescent="0.2">
      <c r="A52" s="31">
        <f t="shared" si="0"/>
        <v>47</v>
      </c>
      <c r="B52" s="64" t="s">
        <v>63</v>
      </c>
      <c r="C52" s="66" t="s">
        <v>92</v>
      </c>
      <c r="D52" s="21" t="s">
        <v>9</v>
      </c>
      <c r="E52" s="66">
        <v>15</v>
      </c>
      <c r="F52" s="1" t="s">
        <v>14</v>
      </c>
      <c r="G52" s="7" t="str">
        <f t="shared" si="1"/>
        <v xml:space="preserve">$   - </v>
      </c>
    </row>
    <row r="53" spans="1:7" x14ac:dyDescent="0.2">
      <c r="A53" s="31">
        <f t="shared" si="0"/>
        <v>48</v>
      </c>
      <c r="B53" s="64" t="s">
        <v>64</v>
      </c>
      <c r="C53" s="66" t="s">
        <v>92</v>
      </c>
      <c r="D53" s="21" t="s">
        <v>9</v>
      </c>
      <c r="E53" s="66">
        <v>10</v>
      </c>
      <c r="F53" s="1" t="s">
        <v>14</v>
      </c>
      <c r="G53" s="7" t="str">
        <f t="shared" si="1"/>
        <v xml:space="preserve">$   - </v>
      </c>
    </row>
    <row r="54" spans="1:7" x14ac:dyDescent="0.2">
      <c r="A54" s="31">
        <f t="shared" si="0"/>
        <v>49</v>
      </c>
      <c r="B54" s="64" t="s">
        <v>65</v>
      </c>
      <c r="C54" s="66" t="s">
        <v>92</v>
      </c>
      <c r="D54" s="21" t="s">
        <v>9</v>
      </c>
      <c r="E54" s="66">
        <v>1500</v>
      </c>
      <c r="F54" s="1" t="s">
        <v>14</v>
      </c>
      <c r="G54" s="7" t="str">
        <f t="shared" si="1"/>
        <v xml:space="preserve">$   - </v>
      </c>
    </row>
    <row r="55" spans="1:7" x14ac:dyDescent="0.2">
      <c r="A55" s="31">
        <f t="shared" si="0"/>
        <v>50</v>
      </c>
      <c r="B55" s="64" t="s">
        <v>66</v>
      </c>
      <c r="C55" s="66" t="s">
        <v>92</v>
      </c>
      <c r="D55" s="21" t="s">
        <v>9</v>
      </c>
      <c r="E55" s="66">
        <v>20</v>
      </c>
      <c r="F55" s="1" t="s">
        <v>14</v>
      </c>
      <c r="G55" s="7" t="str">
        <f t="shared" si="1"/>
        <v xml:space="preserve">$   - </v>
      </c>
    </row>
    <row r="56" spans="1:7" x14ac:dyDescent="0.2">
      <c r="A56" s="31">
        <f t="shared" si="0"/>
        <v>51</v>
      </c>
      <c r="B56" s="64" t="s">
        <v>67</v>
      </c>
      <c r="C56" s="66" t="s">
        <v>92</v>
      </c>
      <c r="D56" s="21" t="s">
        <v>9</v>
      </c>
      <c r="E56" s="66">
        <v>32</v>
      </c>
      <c r="F56" s="1" t="s">
        <v>14</v>
      </c>
      <c r="G56" s="7" t="str">
        <f t="shared" si="1"/>
        <v xml:space="preserve">$   - </v>
      </c>
    </row>
    <row r="57" spans="1:7" x14ac:dyDescent="0.2">
      <c r="A57" s="31">
        <f t="shared" si="0"/>
        <v>52</v>
      </c>
      <c r="B57" s="64" t="s">
        <v>68</v>
      </c>
      <c r="C57" s="66" t="s">
        <v>92</v>
      </c>
      <c r="D57" s="21" t="s">
        <v>9</v>
      </c>
      <c r="E57" s="66">
        <v>51</v>
      </c>
      <c r="F57" s="1" t="s">
        <v>14</v>
      </c>
      <c r="G57" s="7" t="str">
        <f t="shared" si="1"/>
        <v xml:space="preserve">$   - </v>
      </c>
    </row>
    <row r="58" spans="1:7" x14ac:dyDescent="0.2">
      <c r="A58" s="31">
        <f t="shared" si="0"/>
        <v>53</v>
      </c>
      <c r="B58" s="64" t="s">
        <v>69</v>
      </c>
      <c r="C58" s="66" t="s">
        <v>92</v>
      </c>
      <c r="D58" s="21" t="s">
        <v>9</v>
      </c>
      <c r="E58" s="66">
        <v>1000</v>
      </c>
      <c r="F58" s="1" t="s">
        <v>14</v>
      </c>
      <c r="G58" s="7" t="str">
        <f t="shared" si="1"/>
        <v xml:space="preserve">$   - </v>
      </c>
    </row>
    <row r="59" spans="1:7" x14ac:dyDescent="0.2">
      <c r="A59" s="31">
        <f t="shared" si="0"/>
        <v>54</v>
      </c>
      <c r="B59" s="64" t="s">
        <v>70</v>
      </c>
      <c r="C59" s="66" t="s">
        <v>92</v>
      </c>
      <c r="D59" s="21" t="s">
        <v>9</v>
      </c>
      <c r="E59" s="66">
        <v>5</v>
      </c>
      <c r="F59" s="1" t="s">
        <v>14</v>
      </c>
      <c r="G59" s="7" t="str">
        <f t="shared" si="1"/>
        <v xml:space="preserve">$   - </v>
      </c>
    </row>
    <row r="60" spans="1:7" x14ac:dyDescent="0.2">
      <c r="A60" s="31">
        <f t="shared" si="0"/>
        <v>55</v>
      </c>
      <c r="B60" s="64" t="s">
        <v>71</v>
      </c>
      <c r="C60" s="66" t="s">
        <v>92</v>
      </c>
      <c r="D60" s="21" t="s">
        <v>9</v>
      </c>
      <c r="E60" s="66">
        <v>5</v>
      </c>
      <c r="F60" s="1" t="s">
        <v>14</v>
      </c>
      <c r="G60" s="7" t="str">
        <f t="shared" si="1"/>
        <v xml:space="preserve">$   - </v>
      </c>
    </row>
    <row r="61" spans="1:7" x14ac:dyDescent="0.2">
      <c r="A61" s="31">
        <f t="shared" si="0"/>
        <v>56</v>
      </c>
      <c r="B61" s="64" t="s">
        <v>72</v>
      </c>
      <c r="C61" s="66" t="s">
        <v>92</v>
      </c>
      <c r="D61" s="21" t="s">
        <v>94</v>
      </c>
      <c r="E61" s="66">
        <v>5</v>
      </c>
      <c r="F61" s="1" t="s">
        <v>14</v>
      </c>
      <c r="G61" s="7" t="str">
        <f t="shared" si="1"/>
        <v xml:space="preserve">$   - </v>
      </c>
    </row>
    <row r="62" spans="1:7" x14ac:dyDescent="0.2">
      <c r="A62" s="31">
        <f t="shared" si="0"/>
        <v>57</v>
      </c>
      <c r="B62" s="64" t="s">
        <v>73</v>
      </c>
      <c r="C62" s="66" t="s">
        <v>92</v>
      </c>
      <c r="D62" s="21" t="s">
        <v>9</v>
      </c>
      <c r="E62" s="66">
        <v>5</v>
      </c>
      <c r="F62" s="1" t="s">
        <v>14</v>
      </c>
      <c r="G62" s="7" t="str">
        <f t="shared" si="1"/>
        <v xml:space="preserve">$   - </v>
      </c>
    </row>
    <row r="63" spans="1:7" x14ac:dyDescent="0.2">
      <c r="A63" s="31">
        <f t="shared" si="0"/>
        <v>58</v>
      </c>
      <c r="B63" s="64" t="s">
        <v>74</v>
      </c>
      <c r="C63" s="66" t="s">
        <v>92</v>
      </c>
      <c r="D63" s="21" t="s">
        <v>94</v>
      </c>
      <c r="E63" s="66">
        <v>26</v>
      </c>
      <c r="F63" s="1" t="s">
        <v>14</v>
      </c>
      <c r="G63" s="7" t="str">
        <f t="shared" si="1"/>
        <v xml:space="preserve">$   - </v>
      </c>
    </row>
    <row r="64" spans="1:7" x14ac:dyDescent="0.2">
      <c r="A64" s="31">
        <f t="shared" si="0"/>
        <v>59</v>
      </c>
      <c r="B64" s="64" t="s">
        <v>75</v>
      </c>
      <c r="C64" s="66" t="s">
        <v>92</v>
      </c>
      <c r="D64" s="21" t="s">
        <v>9</v>
      </c>
      <c r="E64" s="66">
        <v>11</v>
      </c>
      <c r="F64" s="1" t="s">
        <v>14</v>
      </c>
      <c r="G64" s="7" t="str">
        <f t="shared" si="1"/>
        <v xml:space="preserve">$   - </v>
      </c>
    </row>
    <row r="65" spans="1:7" x14ac:dyDescent="0.2">
      <c r="A65" s="31">
        <f t="shared" si="0"/>
        <v>60</v>
      </c>
      <c r="B65" s="64" t="s">
        <v>76</v>
      </c>
      <c r="C65" s="66" t="s">
        <v>92</v>
      </c>
      <c r="D65" s="21" t="s">
        <v>9</v>
      </c>
      <c r="E65" s="66">
        <v>20</v>
      </c>
      <c r="F65" s="1" t="s">
        <v>14</v>
      </c>
      <c r="G65" s="7" t="str">
        <f t="shared" si="1"/>
        <v xml:space="preserve">$   - </v>
      </c>
    </row>
    <row r="66" spans="1:7" x14ac:dyDescent="0.2">
      <c r="A66" s="31">
        <f t="shared" si="0"/>
        <v>61</v>
      </c>
      <c r="B66" s="64" t="s">
        <v>77</v>
      </c>
      <c r="C66" s="66" t="s">
        <v>12</v>
      </c>
      <c r="D66" s="21" t="s">
        <v>9</v>
      </c>
      <c r="E66" s="66">
        <v>100</v>
      </c>
      <c r="F66" s="1" t="s">
        <v>14</v>
      </c>
      <c r="G66" s="7" t="str">
        <f t="shared" si="1"/>
        <v xml:space="preserve">$   - </v>
      </c>
    </row>
    <row r="67" spans="1:7" x14ac:dyDescent="0.2">
      <c r="A67" s="31">
        <f t="shared" si="0"/>
        <v>62</v>
      </c>
      <c r="B67" s="64" t="s">
        <v>78</v>
      </c>
      <c r="C67" s="66" t="s">
        <v>12</v>
      </c>
      <c r="D67" s="21" t="s">
        <v>9</v>
      </c>
      <c r="E67" s="66">
        <v>105000</v>
      </c>
      <c r="F67" s="1" t="s">
        <v>14</v>
      </c>
      <c r="G67" s="7" t="str">
        <f t="shared" si="1"/>
        <v xml:space="preserve">$   - </v>
      </c>
    </row>
    <row r="68" spans="1:7" x14ac:dyDescent="0.2">
      <c r="A68" s="31">
        <f t="shared" si="0"/>
        <v>63</v>
      </c>
      <c r="B68" s="64" t="s">
        <v>79</v>
      </c>
      <c r="C68" s="66" t="s">
        <v>12</v>
      </c>
      <c r="D68" s="21" t="s">
        <v>9</v>
      </c>
      <c r="E68" s="66">
        <v>1000</v>
      </c>
      <c r="F68" s="1" t="s">
        <v>14</v>
      </c>
      <c r="G68" s="7" t="str">
        <f t="shared" si="1"/>
        <v xml:space="preserve">$   - </v>
      </c>
    </row>
    <row r="69" spans="1:7" x14ac:dyDescent="0.2">
      <c r="A69" s="31">
        <f t="shared" si="0"/>
        <v>64</v>
      </c>
      <c r="B69" s="64" t="s">
        <v>80</v>
      </c>
      <c r="C69" s="66" t="s">
        <v>12</v>
      </c>
      <c r="D69" s="21" t="s">
        <v>9</v>
      </c>
      <c r="E69" s="66">
        <v>1000</v>
      </c>
      <c r="F69" s="1" t="s">
        <v>14</v>
      </c>
      <c r="G69" s="7" t="str">
        <f t="shared" si="1"/>
        <v xml:space="preserve">$   - </v>
      </c>
    </row>
    <row r="70" spans="1:7" x14ac:dyDescent="0.2">
      <c r="A70" s="31">
        <f t="shared" si="0"/>
        <v>65</v>
      </c>
      <c r="B70" s="64" t="s">
        <v>81</v>
      </c>
      <c r="C70" s="66" t="s">
        <v>12</v>
      </c>
      <c r="D70" s="21" t="s">
        <v>9</v>
      </c>
      <c r="E70" s="66">
        <v>3500</v>
      </c>
      <c r="F70" s="1" t="s">
        <v>14</v>
      </c>
      <c r="G70" s="7" t="str">
        <f t="shared" si="1"/>
        <v xml:space="preserve">$   - </v>
      </c>
    </row>
    <row r="71" spans="1:7" x14ac:dyDescent="0.2">
      <c r="A71" s="31">
        <f t="shared" si="0"/>
        <v>66</v>
      </c>
      <c r="B71" s="64" t="s">
        <v>82</v>
      </c>
      <c r="C71" s="66" t="s">
        <v>12</v>
      </c>
      <c r="D71" s="21" t="s">
        <v>9</v>
      </c>
      <c r="E71" s="66">
        <v>4000</v>
      </c>
      <c r="F71" s="1" t="s">
        <v>14</v>
      </c>
      <c r="G71" s="7" t="str">
        <f t="shared" si="1"/>
        <v xml:space="preserve">$   - </v>
      </c>
    </row>
    <row r="72" spans="1:7" x14ac:dyDescent="0.2">
      <c r="A72" s="31">
        <f t="shared" ref="A72:A79" si="2">A71+1</f>
        <v>67</v>
      </c>
      <c r="B72" s="64" t="s">
        <v>83</v>
      </c>
      <c r="C72" s="66" t="s">
        <v>12</v>
      </c>
      <c r="D72" s="21" t="s">
        <v>9</v>
      </c>
      <c r="E72" s="66">
        <v>2100</v>
      </c>
      <c r="F72" s="1" t="s">
        <v>14</v>
      </c>
      <c r="G72" s="7" t="str">
        <f t="shared" ref="G72:G79" si="3">IF(OR(ISTEXT(F72),ISBLANK(F72)), "$   - ",ROUND(E72*F72,2))</f>
        <v xml:space="preserve">$   - </v>
      </c>
    </row>
    <row r="73" spans="1:7" x14ac:dyDescent="0.2">
      <c r="A73" s="31">
        <f t="shared" si="2"/>
        <v>68</v>
      </c>
      <c r="B73" s="64" t="s">
        <v>84</v>
      </c>
      <c r="C73" s="66" t="s">
        <v>13</v>
      </c>
      <c r="D73" s="21" t="s">
        <v>9</v>
      </c>
      <c r="E73" s="66">
        <v>60</v>
      </c>
      <c r="F73" s="1" t="s">
        <v>14</v>
      </c>
      <c r="G73" s="7" t="str">
        <f t="shared" si="3"/>
        <v xml:space="preserve">$   - </v>
      </c>
    </row>
    <row r="74" spans="1:7" x14ac:dyDescent="0.2">
      <c r="A74" s="31">
        <f t="shared" si="2"/>
        <v>69</v>
      </c>
      <c r="B74" s="64" t="s">
        <v>85</v>
      </c>
      <c r="C74" s="66" t="s">
        <v>13</v>
      </c>
      <c r="D74" s="21" t="s">
        <v>9</v>
      </c>
      <c r="E74" s="66">
        <v>60</v>
      </c>
      <c r="F74" s="1" t="s">
        <v>14</v>
      </c>
      <c r="G74" s="7" t="str">
        <f t="shared" si="3"/>
        <v xml:space="preserve">$   - </v>
      </c>
    </row>
    <row r="75" spans="1:7" x14ac:dyDescent="0.2">
      <c r="A75" s="31">
        <f t="shared" si="2"/>
        <v>70</v>
      </c>
      <c r="B75" s="64" t="s">
        <v>86</v>
      </c>
      <c r="C75" s="66" t="s">
        <v>13</v>
      </c>
      <c r="D75" s="21" t="s">
        <v>9</v>
      </c>
      <c r="E75" s="66">
        <v>50</v>
      </c>
      <c r="F75" s="1" t="s">
        <v>14</v>
      </c>
      <c r="G75" s="7" t="str">
        <f t="shared" si="3"/>
        <v xml:space="preserve">$   - </v>
      </c>
    </row>
    <row r="76" spans="1:7" x14ac:dyDescent="0.2">
      <c r="A76" s="31">
        <f t="shared" si="2"/>
        <v>71</v>
      </c>
      <c r="B76" s="64" t="s">
        <v>87</v>
      </c>
      <c r="C76" s="66" t="s">
        <v>13</v>
      </c>
      <c r="D76" s="21" t="s">
        <v>9</v>
      </c>
      <c r="E76" s="66">
        <v>50</v>
      </c>
      <c r="F76" s="1" t="s">
        <v>14</v>
      </c>
      <c r="G76" s="7" t="str">
        <f t="shared" si="3"/>
        <v xml:space="preserve">$   - </v>
      </c>
    </row>
    <row r="77" spans="1:7" x14ac:dyDescent="0.2">
      <c r="A77" s="31">
        <f t="shared" si="2"/>
        <v>72</v>
      </c>
      <c r="B77" s="64" t="s">
        <v>88</v>
      </c>
      <c r="C77" s="66" t="s">
        <v>13</v>
      </c>
      <c r="D77" s="21" t="s">
        <v>9</v>
      </c>
      <c r="E77" s="66">
        <v>50</v>
      </c>
      <c r="F77" s="1" t="s">
        <v>14</v>
      </c>
      <c r="G77" s="7" t="str">
        <f t="shared" si="3"/>
        <v xml:space="preserve">$   - </v>
      </c>
    </row>
    <row r="78" spans="1:7" x14ac:dyDescent="0.2">
      <c r="A78" s="31">
        <f t="shared" si="2"/>
        <v>73</v>
      </c>
      <c r="B78" s="64" t="s">
        <v>89</v>
      </c>
      <c r="C78" s="66" t="s">
        <v>13</v>
      </c>
      <c r="D78" s="21" t="s">
        <v>9</v>
      </c>
      <c r="E78" s="66">
        <v>1</v>
      </c>
      <c r="F78" s="1" t="s">
        <v>14</v>
      </c>
      <c r="G78" s="7" t="str">
        <f t="shared" si="3"/>
        <v xml:space="preserve">$   - </v>
      </c>
    </row>
    <row r="79" spans="1:7" ht="13.5" thickBot="1" x14ac:dyDescent="0.25">
      <c r="A79" s="31">
        <f t="shared" si="2"/>
        <v>74</v>
      </c>
      <c r="B79" s="64" t="s">
        <v>90</v>
      </c>
      <c r="C79" s="66" t="s">
        <v>93</v>
      </c>
      <c r="D79" s="21" t="s">
        <v>9</v>
      </c>
      <c r="E79" s="66">
        <v>500</v>
      </c>
      <c r="F79" s="1" t="s">
        <v>14</v>
      </c>
      <c r="G79" s="7" t="str">
        <f t="shared" si="3"/>
        <v xml:space="preserve">$   - </v>
      </c>
    </row>
    <row r="80" spans="1:7" ht="15" thickTop="1" x14ac:dyDescent="0.2">
      <c r="A80" s="9"/>
      <c r="B80" s="10"/>
      <c r="C80" s="10"/>
      <c r="D80" s="11"/>
      <c r="E80" s="12"/>
      <c r="F80" s="13"/>
      <c r="G80" s="14"/>
    </row>
    <row r="81" spans="1:7" ht="14.25" x14ac:dyDescent="0.2">
      <c r="A81" s="41"/>
      <c r="B81" s="42"/>
      <c r="C81" s="42"/>
      <c r="D81" s="43"/>
      <c r="E81" s="44"/>
      <c r="F81" s="57"/>
      <c r="G81" s="58"/>
    </row>
    <row r="82" spans="1:7" ht="14.25" x14ac:dyDescent="0.2">
      <c r="A82" s="41" t="s">
        <v>16</v>
      </c>
      <c r="B82" s="29"/>
      <c r="C82" s="29"/>
      <c r="D82" s="43"/>
      <c r="E82" s="44"/>
      <c r="F82" s="51">
        <f>SUM(G6:G79)</f>
        <v>0</v>
      </c>
      <c r="G82" s="52"/>
    </row>
    <row r="83" spans="1:7" ht="14.25" x14ac:dyDescent="0.2">
      <c r="A83" s="45"/>
      <c r="B83" s="46"/>
      <c r="C83" s="46"/>
      <c r="D83" s="47"/>
      <c r="E83" s="48"/>
      <c r="F83" s="15"/>
      <c r="G83" s="15"/>
    </row>
    <row r="84" spans="1:7" x14ac:dyDescent="0.2">
      <c r="A84" s="16"/>
      <c r="B84" s="32"/>
      <c r="C84" s="32"/>
      <c r="D84" s="33"/>
      <c r="E84" s="23"/>
      <c r="F84" s="24"/>
      <c r="G84" s="34"/>
    </row>
    <row r="85" spans="1:7" x14ac:dyDescent="0.2">
      <c r="A85" s="17"/>
      <c r="B85" s="32"/>
      <c r="C85" s="32"/>
      <c r="D85" s="33"/>
      <c r="E85" s="35"/>
      <c r="F85" s="36"/>
      <c r="G85" s="37"/>
    </row>
    <row r="86" spans="1:7" x14ac:dyDescent="0.2">
      <c r="A86" s="17"/>
      <c r="B86" s="32"/>
      <c r="C86" s="32"/>
      <c r="D86" s="33"/>
      <c r="E86" s="53" t="s">
        <v>10</v>
      </c>
      <c r="F86" s="53"/>
      <c r="G86" s="38"/>
    </row>
    <row r="87" spans="1:7" x14ac:dyDescent="0.2">
      <c r="A87" s="18"/>
      <c r="B87" s="39"/>
      <c r="C87" s="39"/>
      <c r="D87" s="40"/>
      <c r="E87" s="35"/>
      <c r="F87" s="36"/>
      <c r="G87" s="37"/>
    </row>
    <row r="89" spans="1:7" x14ac:dyDescent="0.2">
      <c r="A89" s="19"/>
    </row>
    <row r="90" spans="1:7" x14ac:dyDescent="0.2">
      <c r="A90" s="8"/>
      <c r="B90" s="50"/>
      <c r="C90" s="50"/>
      <c r="D90" s="50"/>
      <c r="E90" s="50"/>
      <c r="F90" s="22"/>
      <c r="G90" s="22"/>
    </row>
    <row r="91" spans="1:7" x14ac:dyDescent="0.2">
      <c r="A91" s="8"/>
      <c r="B91" s="50"/>
      <c r="C91" s="50"/>
      <c r="D91" s="50"/>
      <c r="E91" s="50"/>
      <c r="F91" s="22"/>
      <c r="G91" s="22"/>
    </row>
    <row r="92" spans="1:7" x14ac:dyDescent="0.2">
      <c r="A92" s="8"/>
      <c r="B92" s="50"/>
      <c r="C92" s="50"/>
      <c r="D92" s="50"/>
      <c r="E92" s="50"/>
      <c r="F92" s="22"/>
      <c r="G92" s="22"/>
    </row>
    <row r="93" spans="1:7" x14ac:dyDescent="0.2">
      <c r="A93" s="8"/>
      <c r="B93" s="50"/>
      <c r="C93" s="50"/>
      <c r="D93" s="50"/>
      <c r="E93" s="50"/>
      <c r="F93" s="22"/>
      <c r="G93" s="22"/>
    </row>
    <row r="94" spans="1:7" x14ac:dyDescent="0.2">
      <c r="A94" s="8"/>
      <c r="B94" s="50"/>
      <c r="C94" s="50"/>
      <c r="D94" s="50"/>
      <c r="E94" s="50"/>
      <c r="F94" s="22"/>
      <c r="G94" s="22"/>
    </row>
    <row r="95" spans="1:7" x14ac:dyDescent="0.2">
      <c r="A95" s="8"/>
      <c r="B95" s="50"/>
      <c r="C95" s="50"/>
      <c r="D95" s="50"/>
      <c r="E95" s="50"/>
      <c r="F95" s="22"/>
      <c r="G95" s="22"/>
    </row>
    <row r="96" spans="1:7" x14ac:dyDescent="0.2">
      <c r="A96" s="8"/>
      <c r="B96" s="50"/>
      <c r="C96" s="50"/>
      <c r="D96" s="50"/>
      <c r="E96" s="50"/>
      <c r="F96" s="22"/>
      <c r="G96" s="22"/>
    </row>
    <row r="97" spans="1:7" x14ac:dyDescent="0.2">
      <c r="A97" s="8"/>
      <c r="B97" s="50"/>
      <c r="C97" s="50"/>
      <c r="D97" s="50"/>
      <c r="E97" s="50"/>
      <c r="F97" s="22"/>
      <c r="G97" s="22"/>
    </row>
    <row r="98" spans="1:7" x14ac:dyDescent="0.2">
      <c r="A98" s="8"/>
      <c r="B98" s="50"/>
      <c r="C98" s="50"/>
      <c r="D98" s="50"/>
      <c r="E98" s="50"/>
      <c r="F98" s="22"/>
      <c r="G98" s="22"/>
    </row>
    <row r="99" spans="1:7" x14ac:dyDescent="0.2">
      <c r="A99" s="8"/>
      <c r="B99" s="50"/>
      <c r="C99" s="50"/>
      <c r="D99" s="50"/>
      <c r="E99" s="50"/>
      <c r="F99" s="22"/>
      <c r="G99" s="22"/>
    </row>
    <row r="100" spans="1:7" x14ac:dyDescent="0.2">
      <c r="A100" s="8"/>
      <c r="B100" s="50"/>
      <c r="C100" s="50"/>
      <c r="D100" s="50"/>
      <c r="E100" s="50"/>
      <c r="F100" s="22"/>
      <c r="G100" s="22"/>
    </row>
    <row r="101" spans="1:7" x14ac:dyDescent="0.2">
      <c r="A101" s="8"/>
      <c r="B101" s="50"/>
      <c r="C101" s="50"/>
      <c r="D101" s="50"/>
      <c r="E101" s="50"/>
      <c r="F101" s="22"/>
      <c r="G101" s="22"/>
    </row>
    <row r="102" spans="1:7" x14ac:dyDescent="0.2">
      <c r="A102" s="8"/>
      <c r="B102" s="50"/>
      <c r="C102" s="50"/>
      <c r="D102" s="50"/>
      <c r="E102" s="50"/>
      <c r="F102" s="22"/>
      <c r="G102" s="22"/>
    </row>
    <row r="103" spans="1:7" x14ac:dyDescent="0.2">
      <c r="A103" s="8"/>
      <c r="B103" s="50"/>
      <c r="C103" s="50"/>
      <c r="D103" s="50"/>
      <c r="E103" s="50"/>
      <c r="F103" s="22"/>
      <c r="G103" s="22"/>
    </row>
    <row r="104" spans="1:7" x14ac:dyDescent="0.2">
      <c r="A104" s="8"/>
      <c r="B104" s="50"/>
      <c r="C104" s="50"/>
      <c r="D104" s="50"/>
      <c r="E104" s="50"/>
      <c r="F104" s="22"/>
      <c r="G104" s="22"/>
    </row>
    <row r="105" spans="1:7" x14ac:dyDescent="0.2">
      <c r="A105" s="8"/>
      <c r="B105" s="50"/>
      <c r="C105" s="50"/>
      <c r="D105" s="50"/>
      <c r="E105" s="50"/>
      <c r="F105" s="22"/>
      <c r="G105" s="22"/>
    </row>
    <row r="106" spans="1:7" x14ac:dyDescent="0.2">
      <c r="A106" s="8"/>
      <c r="B106" s="50"/>
      <c r="C106" s="50"/>
      <c r="D106" s="50"/>
      <c r="E106" s="50"/>
      <c r="F106" s="22"/>
      <c r="G106" s="22"/>
    </row>
    <row r="107" spans="1:7" x14ac:dyDescent="0.2">
      <c r="A107" s="8"/>
      <c r="B107" s="50"/>
      <c r="C107" s="50"/>
      <c r="D107" s="50"/>
      <c r="E107" s="50"/>
      <c r="F107" s="22"/>
      <c r="G107" s="22"/>
    </row>
  </sheetData>
  <sheetProtection algorithmName="SHA-512" hashValue="sUQikMb252p4321+qMSIlTvPD142lMOdYDbqi5cXfXM1ad5XA9PCP2VfCNM69d9nlr+q7hwnhl4z6x/F1beyJg==" saltValue="4YkXSI8TdTF6vY+SgeqV9Q==" spinCount="100000" sheet="1" objects="1" scenarios="1"/>
  <mergeCells count="25">
    <mergeCell ref="A2:B2"/>
    <mergeCell ref="C1:D1"/>
    <mergeCell ref="A1:B1"/>
    <mergeCell ref="F81:G81"/>
    <mergeCell ref="A3:B3"/>
    <mergeCell ref="F82:G82"/>
    <mergeCell ref="E86:F86"/>
    <mergeCell ref="B90:E90"/>
    <mergeCell ref="B98:E98"/>
    <mergeCell ref="B106:E106"/>
    <mergeCell ref="B99:E99"/>
    <mergeCell ref="B94:E94"/>
    <mergeCell ref="B95:E95"/>
    <mergeCell ref="B96:E96"/>
    <mergeCell ref="B97:E97"/>
    <mergeCell ref="B91:E91"/>
    <mergeCell ref="B92:E92"/>
    <mergeCell ref="B93:E93"/>
    <mergeCell ref="B107:E107"/>
    <mergeCell ref="B100:E100"/>
    <mergeCell ref="B101:E101"/>
    <mergeCell ref="B104:E104"/>
    <mergeCell ref="B105:E105"/>
    <mergeCell ref="B103:E103"/>
    <mergeCell ref="B102:E10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78" fitToHeight="0" orientation="portrait" r:id="rId1"/>
  <headerFooter alignWithMargins="0">
    <oddHeader xml:space="preserve">&amp;LThe City of Winnipeg
Tender No.906-2022
&amp;C                     &amp;R Bid Submission
Page &amp;P           </oddHeader>
    <oddFooter xml:space="preserve">&amp;R____________________________
Name of Bidder                    </oddFooter>
  </headerFooter>
  <rowBreaks count="2" manualBreakCount="2">
    <brk id="35" max="6" man="1"/>
    <brk id="65" max="6" man="1"/>
  </rowBreaks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2022-12-08T17:55:54Z</dcterms:modified>
  <cp:category/>
  <cp:contentStatus/>
</cp:coreProperties>
</file>