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Projects\100048 NEWPCC UV Transformer Repair\001 - Detailed Design\TDO\ISS\2023-03-15 Addendum 1\"/>
    </mc:Choice>
  </mc:AlternateContent>
  <xr:revisionPtr revIDLastSave="0" documentId="13_ncr:1_{EB40310C-E953-4183-B319-CE8F3AF82D8A}" xr6:coauthVersionLast="47" xr6:coauthVersionMax="47" xr10:uidLastSave="{00000000-0000-0000-0000-000000000000}"/>
  <bookViews>
    <workbookView xWindow="2340" yWindow="1905" windowWidth="27810" windowHeight="196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12" i="2"/>
  <c r="G6" i="2" l="1"/>
  <c r="G7" i="2"/>
  <c r="G8" i="2"/>
  <c r="G13" i="2"/>
  <c r="F16" i="2" l="1"/>
  <c r="A8" i="2"/>
</calcChain>
</file>

<file path=xl/sharedStrings.xml><?xml version="1.0" encoding="utf-8"?>
<sst xmlns="http://schemas.openxmlformats.org/spreadsheetml/2006/main" count="31" uniqueCount="26">
  <si>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</si>
  <si>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</si>
  <si>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</si>
  <si>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</si>
  <si>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</si>
  <si>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</si>
  <si>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</si>
  <si>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</si>
  <si>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</si>
  <si>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</si>
  <si>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</si>
  <si>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>Additional Material</t>
  </si>
  <si>
    <t>E12</t>
  </si>
  <si>
    <t>B10</t>
  </si>
  <si>
    <t>hour</t>
  </si>
  <si>
    <t>Allowance</t>
  </si>
  <si>
    <t>All specified Work</t>
  </si>
  <si>
    <t>D2.2</t>
  </si>
  <si>
    <t>Additional Labour 
(Maximum $125/hour - See B10.3)</t>
  </si>
  <si>
    <t>FORM B(R1):PRICES</t>
  </si>
  <si>
    <t>Replacement of UVT-2 and UVT-3 Feeder Cables</t>
  </si>
  <si>
    <t>MRST for Item 5</t>
  </si>
  <si>
    <t>MRST for lines 1, 2, and 3</t>
  </si>
  <si>
    <t>D2.3</t>
  </si>
  <si>
    <r>
      <t xml:space="preserve">Optional Work:
</t>
    </r>
    <r>
      <rPr>
        <b/>
        <i/>
        <sz val="10"/>
        <rFont val="Arial"/>
        <family val="2"/>
      </rPr>
      <t>(</t>
    </r>
    <r>
      <rPr>
        <i/>
        <sz val="10"/>
        <rFont val="Arial"/>
        <family val="2"/>
      </rPr>
      <t>At the option of the City)</t>
    </r>
  </si>
  <si>
    <t>(See B10 -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</si>
</sst>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0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64" fontId="0" fillId="0" borderId="16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24" xfId="0" applyNumberFormat="1" applyBorder="1" applyAlignment="1">
      <alignment horizontal="right"/>
    </xf>
    <xf numFmtId="164" fontId="0" fillId="0" borderId="15" xfId="0" applyNumberForma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3" xfId="0" applyNumberForma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64" fontId="0" fillId="0" borderId="0" xfId="0" applyNumberFormat="1"/>
    <xf numFmtId="175" fontId="0" fillId="0" borderId="0" xfId="0" applyNumberFormat="1" applyAlignment="1">
      <alignment wrapText="1"/>
    </xf>
    <xf numFmtId="0" fontId="36" fillId="24" borderId="17" xfId="1" applyFont="1" applyBorder="1" applyAlignment="1">
      <alignment horizontal="left"/>
    </xf>
    <xf numFmtId="0" fontId="36" fillId="24" borderId="18" xfId="1" applyFont="1" applyBorder="1" applyAlignment="1">
      <alignment horizontal="left"/>
    </xf>
    <xf numFmtId="0" fontId="36" fillId="24" borderId="18" xfId="1" applyFont="1" applyBorder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175" fontId="36" fillId="24" borderId="18" xfId="1" applyNumberFormat="1" applyFont="1" applyBorder="1" applyAlignment="1">
      <alignment horizontal="left"/>
    </xf>
    <xf numFmtId="175" fontId="36" fillId="24" borderId="25" xfId="1" applyNumberFormat="1" applyFont="1" applyBorder="1" applyAlignment="1">
      <alignment horizontal="left"/>
    </xf>
    <xf numFmtId="0" fontId="36" fillId="24" borderId="16" xfId="1" applyFont="1" applyBorder="1" applyAlignment="1">
      <alignment horizontal="left"/>
    </xf>
    <xf numFmtId="0" fontId="36" fillId="24" borderId="0" xfId="1" applyFont="1" applyAlignment="1">
      <alignment horizontal="left"/>
    </xf>
    <xf numFmtId="0" fontId="36" fillId="24" borderId="0" xfId="1" applyFont="1" applyAlignment="1">
      <alignment horizontal="center"/>
    </xf>
    <xf numFmtId="4" fontId="36" fillId="24" borderId="0" xfId="1" applyNumberFormat="1" applyFont="1" applyAlignment="1">
      <alignment horizontal="center"/>
    </xf>
    <xf numFmtId="0" fontId="36" fillId="24" borderId="15" xfId="1" applyFont="1" applyBorder="1"/>
    <xf numFmtId="0" fontId="36" fillId="24" borderId="14" xfId="1" applyFont="1" applyBorder="1"/>
    <xf numFmtId="0" fontId="36" fillId="24" borderId="14" xfId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175" fontId="36" fillId="24" borderId="14" xfId="1" applyNumberFormat="1" applyFont="1" applyBorder="1"/>
    <xf numFmtId="164" fontId="0" fillId="0" borderId="21" xfId="0" applyNumberFormat="1" applyBorder="1"/>
    <xf numFmtId="175" fontId="0" fillId="0" borderId="22" xfId="0" applyNumberFormat="1" applyBorder="1" applyAlignment="1">
      <alignment horizontal="right"/>
    </xf>
    <xf numFmtId="175" fontId="0" fillId="0" borderId="28" xfId="0" applyNumberFormat="1" applyBorder="1" applyAlignment="1">
      <alignment horizontal="right"/>
    </xf>
    <xf numFmtId="164" fontId="0" fillId="0" borderId="29" xfId="0" applyNumberFormat="1" applyBorder="1"/>
    <xf numFmtId="3" fontId="3" fillId="0" borderId="20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0" fontId="3" fillId="0" borderId="27" xfId="0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/>
    </xf>
    <xf numFmtId="175" fontId="0" fillId="0" borderId="27" xfId="0" applyNumberFormat="1" applyBorder="1" applyAlignment="1">
      <alignment horizontal="right"/>
    </xf>
    <xf numFmtId="0" fontId="3" fillId="0" borderId="30" xfId="0" applyFont="1" applyBorder="1" applyAlignment="1">
      <alignment wrapText="1"/>
    </xf>
    <xf numFmtId="3" fontId="0" fillId="0" borderId="27" xfId="0" applyNumberFormat="1" applyBorder="1" applyAlignment="1">
      <alignment horizontal="center"/>
    </xf>
    <xf numFmtId="164" fontId="0" fillId="0" borderId="26" xfId="0" applyNumberFormat="1" applyBorder="1"/>
    <xf numFmtId="0" fontId="3" fillId="0" borderId="27" xfId="0" applyFont="1" applyBorder="1" applyAlignment="1">
      <alignment wrapText="1"/>
    </xf>
    <xf numFmtId="0" fontId="3" fillId="0" borderId="0" xfId="0" applyFont="1" applyAlignment="1">
      <alignment horizontal="center"/>
    </xf>
    <xf numFmtId="175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5" fontId="0" fillId="0" borderId="32" xfId="0" applyNumberForma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175" fontId="0" fillId="0" borderId="33" xfId="0" applyNumberFormat="1" applyBorder="1" applyAlignment="1" applyProtection="1">
      <alignment horizontal="right"/>
      <protection locked="0"/>
    </xf>
    <xf numFmtId="0" fontId="3" fillId="0" borderId="34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/>
    </xf>
    <xf numFmtId="164" fontId="0" fillId="0" borderId="35" xfId="0" applyNumberFormat="1" applyBorder="1"/>
    <xf numFmtId="164" fontId="0" fillId="0" borderId="36" xfId="0" applyNumberFormat="1" applyBorder="1"/>
    <xf numFmtId="0" fontId="0" fillId="0" borderId="37" xfId="0" applyBorder="1" applyAlignment="1">
      <alignment wrapText="1"/>
    </xf>
    <xf numFmtId="164" fontId="0" fillId="0" borderId="31" xfId="0" applyNumberFormat="1" applyBorder="1"/>
    <xf numFmtId="0" fontId="2" fillId="0" borderId="38" xfId="0" applyFont="1" applyBorder="1" applyAlignment="1">
      <alignment wrapText="1"/>
    </xf>
    <xf numFmtId="0" fontId="0" fillId="0" borderId="33" xfId="0" applyBorder="1" applyAlignment="1">
      <alignment wrapText="1"/>
    </xf>
    <xf numFmtId="0" fontId="3" fillId="0" borderId="39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7" fontId="36" fillId="24" borderId="0" xfId="1" applyNumberFormat="1" applyFont="1" applyAlignment="1">
      <alignment horizontal="center"/>
    </xf>
    <xf numFmtId="0" fontId="36" fillId="24" borderId="24" xfId="1" applyFont="1" applyBorder="1"/>
    <xf numFmtId="0" fontId="3" fillId="0" borderId="0" xfId="0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3" xfId="1" applyFont="1" applyBorder="1"/>
    <xf numFmtId="4" fontId="0" fillId="0" borderId="19" xfId="0" applyNumberFormat="1" applyBorder="1" applyAlignment="1">
      <alignment horizontal="left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zoomScale="160" zoomScaleNormal="160" zoomScaleSheetLayoutView="100" workbookViewId="0">
      <selection activeCell="E3" sqref="E3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15" customWidth="1"/>
    <col min="5" max="5" width="10.7109375" style="16" customWidth="1"/>
    <col min="6" max="6" width="12.42578125" style="17" customWidth="1"/>
    <col min="7" max="7" width="13.85546875" style="17" customWidth="1"/>
  </cols>
  <sheetData>
    <row r="1" spans="1:7" x14ac:dyDescent="0.2">
      <c r="A1" s="72"/>
      <c r="B1" s="72"/>
      <c r="C1" s="71" t="s">
        <v>19</v>
      </c>
      <c r="D1" s="71"/>
    </row>
    <row r="2" spans="1:7" x14ac:dyDescent="0.2">
      <c r="A2" s="70"/>
      <c r="B2" s="70"/>
      <c r="C2" s="71" t="s">
        <v>25</v>
      </c>
      <c r="D2" s="71"/>
      <c r="F2" s="49"/>
      <c r="G2" s="49"/>
    </row>
    <row r="3" spans="1:7" x14ac:dyDescent="0.2">
      <c r="A3" s="75"/>
      <c r="B3" s="70"/>
      <c r="C3" s="48"/>
      <c r="F3" s="49"/>
      <c r="G3" s="49"/>
    </row>
    <row r="4" spans="1:7" x14ac:dyDescent="0.2">
      <c r="A4" t="s">
        <v>0</v>
      </c>
      <c r="F4" s="49"/>
      <c r="G4" s="49"/>
    </row>
    <row r="5" spans="1:7" ht="22.5" x14ac:dyDescent="0.2">
      <c r="A5" s="50" t="s">
        <v>1</v>
      </c>
      <c r="B5" s="50" t="s">
        <v>2</v>
      </c>
      <c r="C5" s="51" t="s">
        <v>3</v>
      </c>
      <c r="D5" s="51" t="s">
        <v>4</v>
      </c>
      <c r="E5" s="52" t="s">
        <v>5</v>
      </c>
      <c r="F5" s="53" t="s">
        <v>6</v>
      </c>
      <c r="G5" s="53" t="s">
        <v>7</v>
      </c>
    </row>
    <row r="6" spans="1:7" x14ac:dyDescent="0.2">
      <c r="A6" s="46">
        <v>1</v>
      </c>
      <c r="B6" s="47" t="s">
        <v>16</v>
      </c>
      <c r="C6" s="47" t="s">
        <v>17</v>
      </c>
      <c r="D6" s="41" t="s">
        <v>8</v>
      </c>
      <c r="E6" s="45">
        <v>1</v>
      </c>
      <c r="F6" s="1"/>
      <c r="G6" s="37" t="str">
        <f>IF(OR(ISTEXT(F6),ISBLANK(F6)), "$   - ",ROUND(E6*F6,2))</f>
        <v xml:space="preserve">$   - </v>
      </c>
    </row>
    <row r="7" spans="1:7" ht="25.5" x14ac:dyDescent="0.2">
      <c r="A7" s="38">
        <v>2</v>
      </c>
      <c r="B7" s="44" t="s">
        <v>18</v>
      </c>
      <c r="C7" s="40" t="s">
        <v>12</v>
      </c>
      <c r="D7" s="41" t="s">
        <v>14</v>
      </c>
      <c r="E7" s="45">
        <v>100</v>
      </c>
      <c r="F7" s="1"/>
      <c r="G7" s="37" t="str">
        <f t="shared" ref="G7:G9" si="0">IF(OR(ISTEXT(F7),ISBLANK(F7)), "$   - ",ROUND(E7*F7,2))</f>
        <v xml:space="preserve">$   - </v>
      </c>
    </row>
    <row r="8" spans="1:7" x14ac:dyDescent="0.2">
      <c r="A8" s="38">
        <f t="shared" ref="A8" si="1">A7+1</f>
        <v>3</v>
      </c>
      <c r="B8" s="40" t="s">
        <v>11</v>
      </c>
      <c r="C8" s="40" t="s">
        <v>12</v>
      </c>
      <c r="D8" s="41" t="s">
        <v>15</v>
      </c>
      <c r="E8" s="42">
        <v>1</v>
      </c>
      <c r="F8" s="43">
        <v>5000</v>
      </c>
      <c r="G8" s="37">
        <f t="shared" si="0"/>
        <v>5000</v>
      </c>
    </row>
    <row r="9" spans="1:7" x14ac:dyDescent="0.2">
      <c r="A9" s="38">
        <v>4</v>
      </c>
      <c r="B9" s="57" t="s">
        <v>22</v>
      </c>
      <c r="C9" s="57" t="s">
        <v>13</v>
      </c>
      <c r="D9" s="58" t="s">
        <v>8</v>
      </c>
      <c r="E9" s="59">
        <v>1</v>
      </c>
      <c r="F9" s="60"/>
      <c r="G9" s="37" t="str">
        <f t="shared" si="0"/>
        <v xml:space="preserve">$   - </v>
      </c>
    </row>
    <row r="10" spans="1:7" x14ac:dyDescent="0.2">
      <c r="A10" s="64"/>
      <c r="B10" s="65"/>
      <c r="C10" s="65"/>
      <c r="D10" s="55"/>
      <c r="E10" s="62"/>
      <c r="F10" s="56"/>
      <c r="G10" s="37"/>
    </row>
    <row r="11" spans="1:7" ht="25.5" x14ac:dyDescent="0.2">
      <c r="A11" s="66"/>
      <c r="B11" s="67" t="s">
        <v>24</v>
      </c>
      <c r="C11" s="68"/>
      <c r="D11" s="54"/>
      <c r="E11" s="62"/>
      <c r="F11" s="43"/>
      <c r="G11" s="37"/>
    </row>
    <row r="12" spans="1:7" ht="25.5" x14ac:dyDescent="0.2">
      <c r="A12" s="66">
        <v>5</v>
      </c>
      <c r="B12" s="68" t="s">
        <v>20</v>
      </c>
      <c r="C12" s="68" t="s">
        <v>23</v>
      </c>
      <c r="D12" s="54" t="s">
        <v>8</v>
      </c>
      <c r="E12" s="62">
        <v>1</v>
      </c>
      <c r="F12" s="1"/>
      <c r="G12" s="37" t="str">
        <f t="shared" ref="G12" si="2">IF(OR(ISTEXT(F12),ISBLANK(F12)), "$   - ",ROUND(E12*F12,2))</f>
        <v xml:space="preserve">$   - </v>
      </c>
    </row>
    <row r="13" spans="1:7" ht="13.5" thickBot="1" x14ac:dyDescent="0.25">
      <c r="A13" s="63">
        <v>6</v>
      </c>
      <c r="B13" s="69" t="s">
        <v>21</v>
      </c>
      <c r="C13" s="69" t="s">
        <v>13</v>
      </c>
      <c r="D13" s="61" t="s">
        <v>8</v>
      </c>
      <c r="E13" s="39">
        <v>1</v>
      </c>
      <c r="F13" s="1"/>
      <c r="G13" s="37" t="str">
        <f t="shared" ref="G13" si="3">IF(OR(ISTEXT(F13),ISBLANK(F13)), "$   - ",ROUND(E13*F13,2))</f>
        <v xml:space="preserve">$   - </v>
      </c>
    </row>
    <row r="14" spans="1:7" ht="15" thickTop="1" x14ac:dyDescent="0.2">
      <c r="A14" s="20"/>
      <c r="B14" s="21"/>
      <c r="C14" s="21"/>
      <c r="D14" s="22"/>
      <c r="E14" s="23"/>
      <c r="F14" s="24"/>
      <c r="G14" s="25"/>
    </row>
    <row r="15" spans="1:7" ht="14.25" x14ac:dyDescent="0.2">
      <c r="A15" s="26"/>
      <c r="B15" s="27"/>
      <c r="C15" s="27"/>
      <c r="D15" s="28"/>
      <c r="E15" s="29"/>
      <c r="F15" s="73"/>
      <c r="G15" s="74"/>
    </row>
    <row r="16" spans="1:7" ht="14.25" x14ac:dyDescent="0.2">
      <c r="A16" s="26" t="s">
        <v>9</v>
      </c>
      <c r="D16" s="28"/>
      <c r="E16" s="29"/>
      <c r="F16" s="76">
        <f>SUM(G6:G13)</f>
        <v>5000</v>
      </c>
      <c r="G16" s="77"/>
    </row>
    <row r="17" spans="1:7" ht="14.25" x14ac:dyDescent="0.2">
      <c r="A17" s="30"/>
      <c r="B17" s="31"/>
      <c r="C17" s="31"/>
      <c r="D17" s="32"/>
      <c r="E17" s="33"/>
      <c r="F17" s="34"/>
      <c r="G17" s="34"/>
    </row>
    <row r="18" spans="1:7" x14ac:dyDescent="0.2">
      <c r="A18" s="35"/>
      <c r="B18" s="5"/>
      <c r="C18" s="5"/>
      <c r="D18" s="6"/>
      <c r="G18" s="36"/>
    </row>
    <row r="19" spans="1:7" x14ac:dyDescent="0.2">
      <c r="A19" s="4"/>
      <c r="B19" s="5"/>
      <c r="C19" s="5"/>
      <c r="D19" s="6"/>
      <c r="E19" s="2"/>
      <c r="F19" s="12"/>
      <c r="G19" s="3"/>
    </row>
    <row r="20" spans="1:7" x14ac:dyDescent="0.2">
      <c r="A20" s="4"/>
      <c r="B20" s="5"/>
      <c r="C20" s="5"/>
      <c r="D20" s="6"/>
      <c r="E20" s="78" t="s">
        <v>10</v>
      </c>
      <c r="F20" s="78"/>
      <c r="G20" s="7"/>
    </row>
    <row r="21" spans="1:7" x14ac:dyDescent="0.2">
      <c r="A21" s="8"/>
      <c r="B21" s="9"/>
      <c r="C21" s="9"/>
      <c r="D21" s="10"/>
      <c r="E21" s="11"/>
      <c r="F21" s="12"/>
      <c r="G21" s="13"/>
    </row>
    <row r="23" spans="1:7" x14ac:dyDescent="0.2">
      <c r="A23" s="14"/>
    </row>
    <row r="24" spans="1:7" x14ac:dyDescent="0.2">
      <c r="A24" s="18"/>
      <c r="B24" s="79"/>
      <c r="C24" s="79"/>
      <c r="D24" s="79"/>
      <c r="E24" s="79"/>
      <c r="F24" s="19"/>
      <c r="G24" s="19"/>
    </row>
    <row r="25" spans="1:7" x14ac:dyDescent="0.2">
      <c r="A25" s="18"/>
      <c r="B25" s="79"/>
      <c r="C25" s="79"/>
      <c r="D25" s="79"/>
      <c r="E25" s="79"/>
      <c r="F25" s="19"/>
      <c r="G25" s="19"/>
    </row>
    <row r="26" spans="1:7" x14ac:dyDescent="0.2">
      <c r="A26" s="18"/>
      <c r="B26" s="79"/>
      <c r="C26" s="79"/>
      <c r="D26" s="79"/>
      <c r="E26" s="79"/>
      <c r="F26" s="19"/>
      <c r="G26" s="19"/>
    </row>
    <row r="27" spans="1:7" x14ac:dyDescent="0.2">
      <c r="A27" s="18"/>
      <c r="B27" s="79"/>
      <c r="C27" s="79"/>
      <c r="D27" s="79"/>
      <c r="E27" s="79"/>
      <c r="F27" s="19"/>
      <c r="G27" s="19"/>
    </row>
    <row r="28" spans="1:7" x14ac:dyDescent="0.2">
      <c r="A28" s="18"/>
      <c r="B28" s="79"/>
      <c r="C28" s="79"/>
      <c r="D28" s="79"/>
      <c r="E28" s="79"/>
      <c r="F28" s="19"/>
      <c r="G28" s="19"/>
    </row>
    <row r="29" spans="1:7" x14ac:dyDescent="0.2">
      <c r="A29" s="18"/>
      <c r="B29" s="79"/>
      <c r="C29" s="79"/>
      <c r="D29" s="79"/>
      <c r="E29" s="79"/>
      <c r="F29" s="19"/>
      <c r="G29" s="19"/>
    </row>
    <row r="30" spans="1:7" x14ac:dyDescent="0.2">
      <c r="A30" s="18"/>
      <c r="B30" s="79"/>
      <c r="C30" s="79"/>
      <c r="D30" s="79"/>
      <c r="E30" s="79"/>
      <c r="F30" s="19"/>
      <c r="G30" s="19"/>
    </row>
    <row r="31" spans="1:7" x14ac:dyDescent="0.2">
      <c r="A31" s="18"/>
      <c r="B31" s="79"/>
      <c r="C31" s="79"/>
      <c r="D31" s="79"/>
      <c r="E31" s="79"/>
      <c r="F31" s="19"/>
      <c r="G31" s="19"/>
    </row>
    <row r="32" spans="1:7" x14ac:dyDescent="0.2">
      <c r="A32" s="18"/>
      <c r="B32" s="79"/>
      <c r="C32" s="79"/>
      <c r="D32" s="79"/>
      <c r="E32" s="79"/>
      <c r="F32" s="19"/>
      <c r="G32" s="19"/>
    </row>
    <row r="33" spans="1:7" x14ac:dyDescent="0.2">
      <c r="A33" s="18"/>
      <c r="B33" s="79"/>
      <c r="C33" s="79"/>
      <c r="D33" s="79"/>
      <c r="E33" s="79"/>
      <c r="F33" s="19"/>
      <c r="G33" s="19"/>
    </row>
    <row r="34" spans="1:7" x14ac:dyDescent="0.2">
      <c r="A34" s="18"/>
      <c r="B34" s="79"/>
      <c r="C34" s="79"/>
      <c r="D34" s="79"/>
      <c r="E34" s="79"/>
      <c r="F34" s="19"/>
      <c r="G34" s="19"/>
    </row>
    <row r="35" spans="1:7" x14ac:dyDescent="0.2">
      <c r="A35" s="18"/>
      <c r="B35" s="79"/>
      <c r="C35" s="79"/>
      <c r="D35" s="79"/>
      <c r="E35" s="79"/>
      <c r="F35" s="19"/>
      <c r="G35" s="19"/>
    </row>
    <row r="36" spans="1:7" x14ac:dyDescent="0.2">
      <c r="A36" s="18"/>
      <c r="B36" s="79"/>
      <c r="C36" s="79"/>
      <c r="D36" s="79"/>
      <c r="E36" s="79"/>
      <c r="F36" s="19"/>
      <c r="G36" s="19"/>
    </row>
    <row r="37" spans="1:7" x14ac:dyDescent="0.2">
      <c r="A37" s="18"/>
      <c r="B37" s="79"/>
      <c r="C37" s="79"/>
      <c r="D37" s="79"/>
      <c r="E37" s="79"/>
      <c r="F37" s="19"/>
      <c r="G37" s="19"/>
    </row>
    <row r="38" spans="1:7" x14ac:dyDescent="0.2">
      <c r="A38" s="18"/>
      <c r="B38" s="79"/>
      <c r="C38" s="79"/>
      <c r="D38" s="79"/>
      <c r="E38" s="79"/>
      <c r="F38" s="19"/>
      <c r="G38" s="19"/>
    </row>
    <row r="39" spans="1:7" x14ac:dyDescent="0.2">
      <c r="A39" s="18"/>
      <c r="B39" s="79"/>
      <c r="C39" s="79"/>
      <c r="D39" s="79"/>
      <c r="E39" s="79"/>
      <c r="F39" s="19"/>
      <c r="G39" s="19"/>
    </row>
    <row r="40" spans="1:7" x14ac:dyDescent="0.2">
      <c r="A40" s="18"/>
      <c r="B40" s="79"/>
      <c r="C40" s="79"/>
      <c r="D40" s="79"/>
      <c r="E40" s="79"/>
      <c r="F40" s="19"/>
      <c r="G40" s="19"/>
    </row>
    <row r="41" spans="1:7" x14ac:dyDescent="0.2">
      <c r="A41" s="18"/>
      <c r="B41" s="79"/>
      <c r="C41" s="79"/>
      <c r="D41" s="79"/>
      <c r="E41" s="79"/>
      <c r="F41" s="19"/>
      <c r="G41" s="19"/>
    </row>
  </sheetData>
  <sheetProtection sheet="1" objects="1" scenarios="1"/>
  <mergeCells count="26">
    <mergeCell ref="B41:E41"/>
    <mergeCell ref="B34:E34"/>
    <mergeCell ref="B35:E35"/>
    <mergeCell ref="B38:E38"/>
    <mergeCell ref="B39:E39"/>
    <mergeCell ref="B37:E37"/>
    <mergeCell ref="B36:E36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A2:B2"/>
    <mergeCell ref="C1:D1"/>
    <mergeCell ref="A1:B1"/>
    <mergeCell ref="F15:G15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Tender No.152-2023 Addendum 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Curtis Reimer</cp:lastModifiedBy>
  <cp:revision/>
  <cp:lastPrinted>2023-03-18T02:52:12Z</cp:lastPrinted>
  <dcterms:created xsi:type="dcterms:W3CDTF">1999-10-18T14:40:40Z</dcterms:created>
  <dcterms:modified xsi:type="dcterms:W3CDTF">2023-03-18T02:52:25Z</dcterms:modified>
  <cp:category/>
  <cp:contentStatus/>
</cp:coreProperties>
</file>