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 PROJECT MANAGEMENT\05 Bid Opportunities\Bids 2023\532-2023 Kildonan Park Swings\Bid Opportunity or RFP\"/>
    </mc:Choice>
  </mc:AlternateContent>
  <xr:revisionPtr revIDLastSave="0" documentId="13_ncr:1_{A6729F64-C26A-4FE1-8012-744EA506A1F8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</definedName>
    <definedName name="Print_Area_1">'Unit prices'!$A$6:$G$28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8" i="2" l="1"/>
  <c r="G8" i="2" l="1"/>
  <c r="G14" i="2" l="1"/>
  <c r="G10" i="2"/>
  <c r="G13" i="2" l="1"/>
  <c r="G11" i="2"/>
  <c r="G15" i="2" l="1"/>
  <c r="G12" i="2"/>
  <c r="G19" i="2" l="1"/>
  <c r="G17" i="2" l="1"/>
  <c r="G9" i="2" l="1"/>
  <c r="G6" i="2"/>
  <c r="G16" i="2" l="1"/>
  <c r="G20" i="2" l="1"/>
  <c r="G7" i="2" l="1"/>
  <c r="G21" i="2" l="1"/>
  <c r="G22" i="2" l="1"/>
  <c r="F2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<sst xmlns="http://schemas.openxmlformats.org/spreadsheetml/2006/main" count="63" uniqueCount="45">
  <si>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</si>
  <si>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</si>
  <si>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</si>
  <si>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</si>
  <si>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</si>
  <si>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</si>
  <si>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</si>
  <si>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</si>
  <si>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</si>
  <si>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</si>
  <si>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</si>
  <si>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</si>
  <si>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</si>
  <si>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</si>
  <si>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</si>
  <si>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</si>
  <si>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</si>
  <si>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</si>
  <si>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E10</t>
  </si>
  <si>
    <t>E18</t>
  </si>
  <si>
    <t>E19</t>
  </si>
  <si>
    <t>Supply and install soil and sod</t>
  </si>
  <si>
    <t>E17</t>
  </si>
  <si>
    <t>(See B.10 "Prices" clause in RFP document)</t>
  </si>
  <si>
    <t>Supply and install CIP concrete play edging</t>
  </si>
  <si>
    <t>E14</t>
  </si>
  <si>
    <t>Supply &amp; install compacted granular base course for rubber safety surfacing c/w compaction testing</t>
  </si>
  <si>
    <t>Supply &amp; install poured in place rubber safety surfacing</t>
  </si>
  <si>
    <t>Supply and install engineered wood fibre safety surfacing c/w subsurface drainage system</t>
  </si>
  <si>
    <t>E16</t>
  </si>
  <si>
    <t>E20</t>
  </si>
  <si>
    <t>E21</t>
  </si>
  <si>
    <t>Excavate &amp; legally dispose of existing safety surfacing outside of proposed play areas and pathways (200 mm depth)</t>
  </si>
  <si>
    <t>Rough Grading</t>
  </si>
  <si>
    <t>Excavate &amp; legally dispose of existing earthen material within proposed play area A (200 mm depth)</t>
  </si>
  <si>
    <t>Excavate &amp; legally dispose of existing safety surfacing and earthen material within proposed play area B (375 mm depth)</t>
  </si>
  <si>
    <t>Supply and install asphalt paving c/w rolled accessible edge into play area B</t>
  </si>
  <si>
    <t>Pick up &amp; install park sign</t>
  </si>
  <si>
    <t>Pick up &amp; install accessbile picnic table</t>
  </si>
  <si>
    <t>Reinstall existing bench</t>
  </si>
  <si>
    <t>Remove &amp; legally dispose of existing  play equipment and park sign (2 metal slides, 2 two-bay swing sets, 1 sandbox, and 1 park sign)</t>
  </si>
  <si>
    <t>Supply and install new 8' tall three-bay swing set</t>
  </si>
  <si>
    <t>Supply and install subsurface drainage c/w emitter</t>
  </si>
  <si>
    <t>Supply and install accessible group spinner</t>
  </si>
  <si>
    <t>Name of Bidder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</si>
</sst>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5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5" xfId="0" applyNumberFormat="1" applyBorder="1" applyAlignment="1"/>
    <xf numFmtId="4" fontId="0" fillId="0" borderId="18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7" fillId="24" borderId="0" xfId="1" applyNumberFormat="1" applyFont="1" applyBorder="1" applyAlignment="1" applyProtection="1">
      <alignment horizontal="left"/>
    </xf>
    <xf numFmtId="0" fontId="37" fillId="24" borderId="17" xfId="1" applyNumberFormat="1" applyFont="1" applyBorder="1" applyAlignment="1"/>
    <xf numFmtId="164" fontId="0" fillId="0" borderId="0" xfId="0" applyNumberFormat="1" applyBorder="1" applyAlignment="1"/>
    <xf numFmtId="0" fontId="0" fillId="0" borderId="0" xfId="0" applyAlignment="1">
      <alignment horizontal="left"/>
    </xf>
    <xf numFmtId="164" fontId="0" fillId="0" borderId="23" xfId="0" applyNumberFormat="1" applyFill="1" applyBorder="1" applyAlignment="1" applyProtection="1">
      <alignment horizontal="right"/>
    </xf>
    <xf numFmtId="4" fontId="0" fillId="0" borderId="21" xfId="0" applyNumberFormat="1" applyFill="1" applyBorder="1" applyAlignment="1" applyProtection="1">
      <alignment horizontal="right" vertical="center"/>
      <protection locked="0"/>
    </xf>
    <xf numFmtId="4" fontId="0" fillId="0" borderId="22" xfId="0" applyNumberFormat="1" applyFill="1" applyBorder="1" applyAlignment="1" applyProtection="1">
      <alignment horizontal="right" vertical="center"/>
    </xf>
    <xf numFmtId="164" fontId="0" fillId="0" borderId="23" xfId="0" applyNumberFormat="1" applyFill="1" applyBorder="1" applyAlignment="1" applyProtection="1"/>
    <xf numFmtId="164" fontId="0" fillId="0" borderId="24" xfId="0" applyNumberFormat="1" applyFill="1" applyBorder="1" applyAlignment="1" applyProtection="1"/>
    <xf numFmtId="0" fontId="3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4" fontId="0" fillId="0" borderId="26" xfId="0" applyNumberFormat="1" applyFill="1" applyBorder="1" applyAlignment="1" applyProtection="1">
      <alignment horizontal="right" vertical="center"/>
      <protection locked="0"/>
    </xf>
    <xf numFmtId="4" fontId="0" fillId="0" borderId="27" xfId="0" applyNumberFormat="1" applyFill="1" applyBorder="1" applyAlignment="1" applyProtection="1">
      <alignment horizontal="right" vertical="center"/>
    </xf>
    <xf numFmtId="164" fontId="0" fillId="0" borderId="12" xfId="0" applyNumberFormat="1" applyFill="1" applyBorder="1" applyAlignment="1" applyProtection="1"/>
    <xf numFmtId="0" fontId="3" fillId="0" borderId="12" xfId="0" applyFont="1" applyFill="1" applyBorder="1" applyAlignment="1">
      <alignment wrapText="1"/>
    </xf>
    <xf numFmtId="4" fontId="0" fillId="0" borderId="12" xfId="0" applyNumberFormat="1" applyFill="1" applyBorder="1" applyAlignment="1" applyProtection="1">
      <alignment horizontal="right" vertical="center"/>
      <protection locked="0"/>
    </xf>
    <xf numFmtId="4" fontId="0" fillId="0" borderId="12" xfId="0" applyNumberFormat="1" applyFill="1" applyBorder="1" applyAlignment="1" applyProtection="1">
      <alignment horizontal="right" vertical="center"/>
    </xf>
    <xf numFmtId="0" fontId="3" fillId="0" borderId="12" xfId="0" applyFont="1" applyFill="1" applyBorder="1" applyAlignment="1">
      <alignment vertical="top" wrapText="1"/>
    </xf>
    <xf numFmtId="0" fontId="0" fillId="0" borderId="0" xfId="0" applyFill="1"/>
    <xf numFmtId="7" fontId="37" fillId="24" borderId="14" xfId="1" applyNumberFormat="1" applyFont="1" applyBorder="1" applyAlignment="1" applyProtection="1">
      <alignment horizontal="center"/>
    </xf>
    <xf numFmtId="0" fontId="37" fillId="24" borderId="19" xfId="1" applyNumberFormat="1" applyFont="1" applyBorder="1" applyAlignment="1" applyProtection="1"/>
    <xf numFmtId="4" fontId="3" fillId="0" borderId="16" xfId="0" applyNumberFormat="1" applyFont="1" applyBorder="1" applyAlignment="1" applyProtection="1">
      <alignment horizontal="left"/>
    </xf>
    <xf numFmtId="4" fontId="0" fillId="0" borderId="16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0" xfId="1" applyNumberFormat="1" applyFont="1" applyBorder="1" applyAlignment="1"/>
    <xf numFmtId="0" fontId="2" fillId="0" borderId="0" xfId="0" applyNumberFormat="1" applyFont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8"/>
  <sheetViews>
    <sheetView showGridLines="0" tabSelected="1" view="pageLayout" topLeftCell="A7" zoomScale="71" zoomScaleNormal="100" zoomScaleSheetLayoutView="85" zoomScalePageLayoutView="71" workbookViewId="0">
      <selection activeCell="D24" sqref="D24"/>
    </sheetView>
  </sheetViews>
  <sheetFormatPr defaultRowHeight="12.75" x14ac:dyDescent="0.2"/>
  <cols>
    <col min="1" max="1" width="5.7109375" style="27" customWidth="1"/>
    <col min="2" max="2" width="31.140625" style="27" customWidth="1"/>
    <col min="3" max="3" width="12.5703125" style="27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69"/>
      <c r="B1" s="69"/>
      <c r="C1" s="68" t="s">
        <v>7</v>
      </c>
      <c r="D1" s="68"/>
      <c r="G1" s="7"/>
    </row>
    <row r="2" spans="1:7" x14ac:dyDescent="0.2">
      <c r="A2" s="67"/>
      <c r="B2" s="67"/>
      <c r="C2" s="30" t="s">
        <v>23</v>
      </c>
      <c r="D2" s="30"/>
      <c r="E2" s="24"/>
      <c r="F2" s="8"/>
      <c r="G2" s="8"/>
    </row>
    <row r="3" spans="1:7" x14ac:dyDescent="0.2">
      <c r="A3" s="72"/>
      <c r="B3" s="72"/>
      <c r="C3" s="31"/>
      <c r="D3" s="32"/>
      <c r="E3" s="24"/>
      <c r="F3" s="8"/>
      <c r="G3" s="8"/>
    </row>
    <row r="4" spans="1:7" x14ac:dyDescent="0.2">
      <c r="A4" s="25" t="s">
        <v>8</v>
      </c>
      <c r="B4" s="25"/>
      <c r="C4" s="25"/>
      <c r="D4" s="26"/>
      <c r="E4" s="24"/>
      <c r="F4" s="8"/>
      <c r="G4" s="8"/>
    </row>
    <row r="5" spans="1:7" ht="22.5" x14ac:dyDescent="0.2">
      <c r="A5" s="33" t="s">
        <v>0</v>
      </c>
      <c r="B5" s="33" t="s">
        <v>1</v>
      </c>
      <c r="C5" s="34" t="s">
        <v>6</v>
      </c>
      <c r="D5" s="34" t="s">
        <v>3</v>
      </c>
      <c r="E5" s="35" t="s">
        <v>2</v>
      </c>
      <c r="F5" s="16" t="s">
        <v>4</v>
      </c>
      <c r="G5" s="16" t="s">
        <v>5</v>
      </c>
    </row>
    <row r="6" spans="1:7" s="45" customFormat="1" ht="63.75" x14ac:dyDescent="0.2">
      <c r="A6" s="46">
        <v>1</v>
      </c>
      <c r="B6" s="38" t="s">
        <v>40</v>
      </c>
      <c r="C6" s="39" t="s">
        <v>18</v>
      </c>
      <c r="D6" s="40" t="s">
        <v>9</v>
      </c>
      <c r="E6" s="41">
        <v>1</v>
      </c>
      <c r="F6" s="47">
        <v>0</v>
      </c>
      <c r="G6" s="48">
        <f t="shared" ref="G6" si="0">ROUND(E6*F6,2)</f>
        <v>0</v>
      </c>
    </row>
    <row r="7" spans="1:7" ht="53.25" customHeight="1" x14ac:dyDescent="0.2">
      <c r="A7" s="49">
        <v>2</v>
      </c>
      <c r="B7" s="38" t="s">
        <v>32</v>
      </c>
      <c r="C7" s="39" t="s">
        <v>10</v>
      </c>
      <c r="D7" s="40" t="s">
        <v>13</v>
      </c>
      <c r="E7" s="41">
        <v>60</v>
      </c>
      <c r="F7" s="47">
        <v>0</v>
      </c>
      <c r="G7" s="48">
        <f t="shared" ref="G7" si="1">ROUND(E7*F7,2)</f>
        <v>0</v>
      </c>
    </row>
    <row r="8" spans="1:7" ht="51" x14ac:dyDescent="0.2">
      <c r="A8" s="50">
        <v>3</v>
      </c>
      <c r="B8" s="51" t="s">
        <v>34</v>
      </c>
      <c r="C8" s="52" t="s">
        <v>10</v>
      </c>
      <c r="D8" s="53" t="s">
        <v>13</v>
      </c>
      <c r="E8" s="54">
        <v>10</v>
      </c>
      <c r="F8" s="55">
        <v>0</v>
      </c>
      <c r="G8" s="56">
        <f t="shared" ref="G8" si="2">ROUND(E8*F8,2)</f>
        <v>0</v>
      </c>
    </row>
    <row r="9" spans="1:7" ht="51" x14ac:dyDescent="0.2">
      <c r="A9" s="50">
        <v>4</v>
      </c>
      <c r="B9" s="51" t="s">
        <v>35</v>
      </c>
      <c r="C9" s="52" t="s">
        <v>10</v>
      </c>
      <c r="D9" s="53" t="s">
        <v>13</v>
      </c>
      <c r="E9" s="54">
        <v>46</v>
      </c>
      <c r="F9" s="55">
        <v>0</v>
      </c>
      <c r="G9" s="56">
        <f>ROUND(E9*F9,2)</f>
        <v>0</v>
      </c>
    </row>
    <row r="10" spans="1:7" s="62" customFormat="1" x14ac:dyDescent="0.2">
      <c r="A10" s="57">
        <v>5</v>
      </c>
      <c r="B10" s="58" t="s">
        <v>33</v>
      </c>
      <c r="C10" s="39" t="s">
        <v>10</v>
      </c>
      <c r="D10" s="40" t="s">
        <v>12</v>
      </c>
      <c r="E10" s="41">
        <v>60</v>
      </c>
      <c r="F10" s="55">
        <v>0</v>
      </c>
      <c r="G10" s="56">
        <f t="shared" ref="G10:G14" si="3">ROUND(E10*F10,2)</f>
        <v>0</v>
      </c>
    </row>
    <row r="11" spans="1:7" ht="38.25" x14ac:dyDescent="0.2">
      <c r="A11" s="57">
        <v>6</v>
      </c>
      <c r="B11" s="61" t="s">
        <v>36</v>
      </c>
      <c r="C11" s="39" t="s">
        <v>15</v>
      </c>
      <c r="D11" s="40" t="s">
        <v>12</v>
      </c>
      <c r="E11" s="41">
        <v>80</v>
      </c>
      <c r="F11" s="55">
        <v>0</v>
      </c>
      <c r="G11" s="56">
        <f t="shared" si="3"/>
        <v>0</v>
      </c>
    </row>
    <row r="12" spans="1:7" ht="27" customHeight="1" x14ac:dyDescent="0.2">
      <c r="A12" s="57">
        <v>7</v>
      </c>
      <c r="B12" s="61" t="s">
        <v>24</v>
      </c>
      <c r="C12" s="39" t="s">
        <v>25</v>
      </c>
      <c r="D12" s="40" t="s">
        <v>14</v>
      </c>
      <c r="E12" s="41">
        <v>30</v>
      </c>
      <c r="F12" s="59">
        <v>0</v>
      </c>
      <c r="G12" s="60">
        <f t="shared" ref="G12:G15" si="4">ROUND(E12*F12,2)</f>
        <v>0</v>
      </c>
    </row>
    <row r="13" spans="1:7" ht="51" x14ac:dyDescent="0.2">
      <c r="A13" s="57">
        <v>8</v>
      </c>
      <c r="B13" s="61" t="s">
        <v>26</v>
      </c>
      <c r="C13" s="39" t="s">
        <v>17</v>
      </c>
      <c r="D13" s="40" t="s">
        <v>12</v>
      </c>
      <c r="E13" s="41">
        <v>50</v>
      </c>
      <c r="F13" s="55">
        <v>0</v>
      </c>
      <c r="G13" s="56">
        <f t="shared" si="3"/>
        <v>0</v>
      </c>
    </row>
    <row r="14" spans="1:7" ht="27" customHeight="1" x14ac:dyDescent="0.2">
      <c r="A14" s="57">
        <v>9</v>
      </c>
      <c r="B14" s="61" t="s">
        <v>27</v>
      </c>
      <c r="C14" s="39" t="s">
        <v>17</v>
      </c>
      <c r="D14" s="40" t="s">
        <v>12</v>
      </c>
      <c r="E14" s="41">
        <v>50</v>
      </c>
      <c r="F14" s="55">
        <v>0</v>
      </c>
      <c r="G14" s="56">
        <f t="shared" si="3"/>
        <v>0</v>
      </c>
    </row>
    <row r="15" spans="1:7" ht="38.25" x14ac:dyDescent="0.2">
      <c r="A15" s="57">
        <v>10</v>
      </c>
      <c r="B15" s="58" t="s">
        <v>28</v>
      </c>
      <c r="C15" s="39" t="s">
        <v>29</v>
      </c>
      <c r="D15" s="40" t="s">
        <v>12</v>
      </c>
      <c r="E15" s="41">
        <v>123</v>
      </c>
      <c r="F15" s="59">
        <v>0</v>
      </c>
      <c r="G15" s="60">
        <f t="shared" si="4"/>
        <v>0</v>
      </c>
    </row>
    <row r="16" spans="1:7" ht="39" customHeight="1" x14ac:dyDescent="0.2">
      <c r="A16" s="57">
        <v>11</v>
      </c>
      <c r="B16" s="58" t="s">
        <v>42</v>
      </c>
      <c r="C16" s="39" t="s">
        <v>22</v>
      </c>
      <c r="D16" s="40" t="s">
        <v>14</v>
      </c>
      <c r="E16" s="41">
        <v>6</v>
      </c>
      <c r="F16" s="59">
        <v>0</v>
      </c>
      <c r="G16" s="60">
        <f t="shared" ref="G16:G19" si="5">ROUND(E16*F16,2)</f>
        <v>0</v>
      </c>
    </row>
    <row r="17" spans="1:7" ht="25.5" x14ac:dyDescent="0.2">
      <c r="A17" s="57">
        <v>12</v>
      </c>
      <c r="B17" s="58" t="s">
        <v>38</v>
      </c>
      <c r="C17" s="39" t="s">
        <v>19</v>
      </c>
      <c r="D17" s="40" t="s">
        <v>16</v>
      </c>
      <c r="E17" s="41">
        <v>1</v>
      </c>
      <c r="F17" s="59">
        <v>0</v>
      </c>
      <c r="G17" s="60">
        <f t="shared" si="5"/>
        <v>0</v>
      </c>
    </row>
    <row r="18" spans="1:7" x14ac:dyDescent="0.2">
      <c r="A18" s="57">
        <v>13</v>
      </c>
      <c r="B18" s="58" t="s">
        <v>37</v>
      </c>
      <c r="C18" s="39" t="s">
        <v>19</v>
      </c>
      <c r="D18" s="40" t="s">
        <v>16</v>
      </c>
      <c r="E18" s="41">
        <v>1</v>
      </c>
      <c r="F18" s="59">
        <v>0</v>
      </c>
      <c r="G18" s="60">
        <f t="shared" ref="G18" si="6">ROUND(E18*F18,2)</f>
        <v>0</v>
      </c>
    </row>
    <row r="19" spans="1:7" x14ac:dyDescent="0.2">
      <c r="A19" s="57">
        <v>14</v>
      </c>
      <c r="B19" s="38" t="s">
        <v>39</v>
      </c>
      <c r="C19" s="39" t="s">
        <v>19</v>
      </c>
      <c r="D19" s="40" t="s">
        <v>16</v>
      </c>
      <c r="E19" s="41">
        <v>1</v>
      </c>
      <c r="F19" s="59">
        <v>0</v>
      </c>
      <c r="G19" s="60">
        <f t="shared" si="5"/>
        <v>0</v>
      </c>
    </row>
    <row r="20" spans="1:7" x14ac:dyDescent="0.2">
      <c r="A20" s="57">
        <v>15</v>
      </c>
      <c r="B20" s="38" t="s">
        <v>21</v>
      </c>
      <c r="C20" s="39" t="s">
        <v>20</v>
      </c>
      <c r="D20" s="40" t="s">
        <v>12</v>
      </c>
      <c r="E20" s="41">
        <v>340</v>
      </c>
      <c r="F20" s="59">
        <v>0</v>
      </c>
      <c r="G20" s="60">
        <f t="shared" ref="G20" si="7">ROUND(E20*F20,2)</f>
        <v>0</v>
      </c>
    </row>
    <row r="21" spans="1:7" ht="25.5" x14ac:dyDescent="0.2">
      <c r="A21" s="57">
        <v>16</v>
      </c>
      <c r="B21" s="38" t="s">
        <v>43</v>
      </c>
      <c r="C21" s="39" t="s">
        <v>30</v>
      </c>
      <c r="D21" s="40" t="s">
        <v>9</v>
      </c>
      <c r="E21" s="41">
        <v>1</v>
      </c>
      <c r="F21" s="59">
        <v>0</v>
      </c>
      <c r="G21" s="60">
        <f>ROUND(E21*F21,2)</f>
        <v>0</v>
      </c>
    </row>
    <row r="22" spans="1:7" ht="25.5" x14ac:dyDescent="0.2">
      <c r="A22" s="57">
        <v>17</v>
      </c>
      <c r="B22" s="38" t="s">
        <v>41</v>
      </c>
      <c r="C22" s="39" t="s">
        <v>31</v>
      </c>
      <c r="D22" s="40" t="s">
        <v>9</v>
      </c>
      <c r="E22" s="41">
        <v>1</v>
      </c>
      <c r="F22" s="59">
        <v>0</v>
      </c>
      <c r="G22" s="60">
        <f t="shared" ref="G22" si="8">ROUND(E22*F22,2)</f>
        <v>0</v>
      </c>
    </row>
    <row r="23" spans="1:7" ht="14.25" x14ac:dyDescent="0.2">
      <c r="A23" s="42"/>
      <c r="B23" s="4"/>
      <c r="C23" s="4"/>
      <c r="D23" s="18"/>
      <c r="E23" s="13"/>
      <c r="F23" s="70"/>
      <c r="G23" s="71"/>
    </row>
    <row r="24" spans="1:7" ht="14.25" x14ac:dyDescent="0.2">
      <c r="A24" s="3"/>
      <c r="B24" s="29"/>
      <c r="C24" s="36"/>
      <c r="D24" s="18"/>
      <c r="E24" s="13"/>
      <c r="F24" s="63">
        <f>SUM(G6:G22)</f>
        <v>0</v>
      </c>
      <c r="G24" s="64"/>
    </row>
    <row r="25" spans="1:7" ht="14.25" x14ac:dyDescent="0.2">
      <c r="A25" s="3" t="s">
        <v>11</v>
      </c>
      <c r="B25" s="6"/>
      <c r="C25" s="6"/>
      <c r="D25" s="28"/>
      <c r="E25" s="14"/>
      <c r="F25" s="9"/>
      <c r="G25" s="6"/>
    </row>
    <row r="26" spans="1:7" ht="14.25" x14ac:dyDescent="0.2">
      <c r="A26" s="43"/>
      <c r="B26" s="37"/>
      <c r="C26" s="5"/>
      <c r="D26" s="19"/>
      <c r="E26" s="11"/>
      <c r="F26" s="2"/>
      <c r="G26" s="21"/>
    </row>
    <row r="27" spans="1:7" x14ac:dyDescent="0.2">
      <c r="A27" s="44"/>
      <c r="B27" s="5"/>
      <c r="C27" s="5"/>
      <c r="D27" s="19"/>
      <c r="E27" s="15"/>
      <c r="F27" s="10"/>
      <c r="G27" s="22"/>
    </row>
    <row r="28" spans="1:7" x14ac:dyDescent="0.2">
      <c r="A28" s="20"/>
      <c r="B28" s="5"/>
      <c r="C28" s="5"/>
      <c r="D28" s="19"/>
      <c r="E28" s="65" t="s">
        <v>44</v>
      </c>
      <c r="F28" s="66"/>
      <c r="G28" s="23"/>
    </row>
  </sheetData>
  <sheetProtection algorithmName="SHA-512" hashValue="yZcpimbxsTyFSyxLDPpAVbQZN4n2KRIutSzDKOifTfL0vTo4jcLlNdYUe5Asjwb7A1v0za2crePVGIgiGCYUEg==" saltValue="WGhwITi0UjxSBCtjBV3iiw==" spinCount="100000" sheet="1" objects="1" scenarios="1"/>
  <mergeCells count="7">
    <mergeCell ref="F24:G24"/>
    <mergeCell ref="E28:F28"/>
    <mergeCell ref="A2:B2"/>
    <mergeCell ref="C1:D1"/>
    <mergeCell ref="A1:B1"/>
    <mergeCell ref="F23:G23"/>
    <mergeCell ref="A3:B3"/>
  </mergeCells>
  <phoneticPr fontId="0" type="noConversion"/>
  <dataValidations disablePrompts="1"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No.532-2023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Giesbrecht, Meaghan</cp:lastModifiedBy>
  <cp:lastPrinted>2023-08-09T15:54:10Z</cp:lastPrinted>
  <dcterms:created xsi:type="dcterms:W3CDTF">1999-10-18T14:40:40Z</dcterms:created>
  <dcterms:modified xsi:type="dcterms:W3CDTF">2023-08-09T15:56:41Z</dcterms:modified>
</cp:coreProperties>
</file>