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965-2023\WORK IN PROGRESS\965-2023\"/>
    </mc:Choice>
  </mc:AlternateContent>
  <xr:revisionPtr revIDLastSave="0" documentId="13_ncr:1_{90F6401E-2DA1-4ECF-A886-16147636E7E0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prices'!$A$5:$G$21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prices'!$A$1:$G$33</definedName>
    <definedName name="Print_Area_1">'Unit prices'!$A$6:$G$33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20" i="2" l="1"/>
  <c r="G15" i="2"/>
  <c r="G14" i="2"/>
  <c r="G13" i="2"/>
  <c r="G17" i="2" l="1"/>
  <c r="G24" i="2" l="1"/>
  <c r="G23" i="2"/>
  <c r="G22" i="2"/>
  <c r="G11" i="2" l="1"/>
  <c r="G10" i="2"/>
  <c r="G18" i="2" l="1"/>
  <c r="G19" i="2" l="1"/>
  <c r="G16" i="2" l="1"/>
  <c r="G9" i="2"/>
  <c r="G7" i="2" l="1"/>
  <c r="G6" i="2"/>
  <c r="G12" i="2" l="1"/>
  <c r="G21" i="2" l="1"/>
  <c r="G8" i="2" l="1"/>
  <c r="F2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<sst xmlns="http://schemas.openxmlformats.org/spreadsheetml/2006/main" count="70" uniqueCount="47">
  <si>
    <t>Item</t>
  </si>
  <si>
    <t>Description</t>
  </si>
  <si>
    <t>Approximate Quantity</t>
  </si>
  <si>
    <t>Unit</t>
  </si>
  <si>
    <t>Unit Price</t>
  </si>
  <si>
    <t>Amount</t>
  </si>
  <si>
    <t>Spec.
Ref</t>
  </si>
  <si>
    <t>FORM B:PRICES</t>
  </si>
  <si>
    <t>UNIT PRICES</t>
  </si>
  <si>
    <t>LS</t>
  </si>
  <si>
    <t>E12</t>
  </si>
  <si>
    <t>TOTAL BID PRICE (GST extra) (in numbers)</t>
  </si>
  <si>
    <t>SM</t>
  </si>
  <si>
    <t>CM</t>
  </si>
  <si>
    <t>LM</t>
  </si>
  <si>
    <t>E13</t>
  </si>
  <si>
    <t>EA</t>
  </si>
  <si>
    <t>E15</t>
  </si>
  <si>
    <t>E16</t>
  </si>
  <si>
    <t>E10</t>
  </si>
  <si>
    <t>E18</t>
  </si>
  <si>
    <t>E19</t>
  </si>
  <si>
    <t>E14</t>
  </si>
  <si>
    <t>Name of Proponent</t>
  </si>
  <si>
    <t>E17</t>
  </si>
  <si>
    <t>E11</t>
  </si>
  <si>
    <t xml:space="preserve">Rough Grading </t>
  </si>
  <si>
    <t>Supply &amp; install soil and sod</t>
  </si>
  <si>
    <t>Pickup &amp; install waste receptacle</t>
  </si>
  <si>
    <t>Excavate &amp; legally dispose of earthen materials within proposed play area</t>
  </si>
  <si>
    <t>Excavate and legally dispose of existing safety surfacing (min 100mm depth below grade)</t>
  </si>
  <si>
    <t>Supply and Install asphalt path with rolled edge to meet play area grades and provide accessible entry</t>
  </si>
  <si>
    <t>Supply &amp; Install Apshalt path with geogrid reinforcement</t>
  </si>
  <si>
    <t>Supply &amp; install 2-tier timber edging</t>
  </si>
  <si>
    <t>Supply &amp; install 3-tier timber edging</t>
  </si>
  <si>
    <t>Supply &amp; install 5-tier timber retaining wall</t>
  </si>
  <si>
    <t>Supply &amp; install 6-tier timber retaining wall</t>
  </si>
  <si>
    <t>Supply and Install Engineered Wood Fibre Safety Surfacing c/w subsurface drainage</t>
  </si>
  <si>
    <t>Pickup &amp; install bilingual park sign</t>
  </si>
  <si>
    <t>Pickup &amp; install accessible picnic table</t>
  </si>
  <si>
    <t>Supply and install 2-12 play equipment</t>
  </si>
  <si>
    <t>Supply and install 8' tall three-bay swing set c/w 2 bucket and 2 belt seats</t>
  </si>
  <si>
    <t>Budget: $223,500</t>
  </si>
  <si>
    <t xml:space="preserve">Remove &amp; legally dispose of existing playground equipment, timber edging, and park sign </t>
  </si>
  <si>
    <t>Supply &amp; Install subsurface drainage system tied into existing catch basin</t>
  </si>
  <si>
    <t>Pickup &amp; Install Tache bench</t>
  </si>
  <si>
    <t>(See B10 "Prices" clause in RFP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</si>
</sst>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64" fontId="0" fillId="0" borderId="16" xfId="0" applyNumberFormat="1" applyBorder="1" applyAlignment="1" applyProtection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" fontId="0" fillId="0" borderId="21" xfId="0" applyNumberFormat="1" applyBorder="1" applyAlignment="1" applyProtection="1">
      <alignment horizontal="right"/>
    </xf>
    <xf numFmtId="0" fontId="37" fillId="24" borderId="0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/>
    <xf numFmtId="164" fontId="0" fillId="0" borderId="0" xfId="0" applyNumberFormat="1" applyBorder="1" applyAlignment="1"/>
    <xf numFmtId="0" fontId="0" fillId="0" borderId="0" xfId="0" applyAlignment="1">
      <alignment horizontal="left"/>
    </xf>
    <xf numFmtId="164" fontId="0" fillId="0" borderId="24" xfId="0" applyNumberFormat="1" applyFill="1" applyBorder="1" applyAlignment="1" applyProtection="1">
      <alignment horizontal="right"/>
    </xf>
    <xf numFmtId="4" fontId="0" fillId="0" borderId="22" xfId="0" applyNumberFormat="1" applyFill="1" applyBorder="1" applyAlignment="1" applyProtection="1">
      <alignment horizontal="right" vertical="center"/>
      <protection locked="0"/>
    </xf>
    <xf numFmtId="4" fontId="0" fillId="0" borderId="23" xfId="0" applyNumberFormat="1" applyFill="1" applyBorder="1" applyAlignment="1" applyProtection="1">
      <alignment horizontal="right" vertical="center"/>
    </xf>
    <xf numFmtId="164" fontId="0" fillId="0" borderId="24" xfId="0" applyNumberFormat="1" applyFill="1" applyBorder="1" applyAlignment="1" applyProtection="1"/>
    <xf numFmtId="0" fontId="3" fillId="0" borderId="25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25" xfId="0" applyFont="1" applyBorder="1" applyAlignment="1">
      <alignment wrapText="1"/>
    </xf>
    <xf numFmtId="0" fontId="0" fillId="0" borderId="0" xfId="0" applyAlignment="1">
      <alignment vertical="center"/>
    </xf>
    <xf numFmtId="0" fontId="3" fillId="0" borderId="12" xfId="0" applyFont="1" applyFill="1" applyBorder="1" applyAlignment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0" xfId="1" applyNumberFormat="1" applyFont="1" applyBorder="1" applyAlignment="1" applyProtection="1"/>
    <xf numFmtId="4" fontId="3" fillId="0" borderId="17" xfId="0" applyNumberFormat="1" applyFont="1" applyBorder="1" applyAlignment="1" applyProtection="1">
      <alignment horizontal="left"/>
    </xf>
    <xf numFmtId="4" fontId="0" fillId="0" borderId="17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2" fillId="0" borderId="0" xfId="0" applyNumberFormat="1" applyFont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7" fontId="37" fillId="24" borderId="0" xfId="1" applyNumberFormat="1" applyFont="1" applyBorder="1" applyAlignment="1" applyProtection="1">
      <alignment horizontal="center"/>
    </xf>
    <xf numFmtId="0" fontId="37" fillId="24" borderId="21" xfId="1" applyNumberFormat="1" applyFont="1" applyBorder="1" applyAlignment="1" applyProtection="1"/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3"/>
  <sheetViews>
    <sheetView showGridLines="0" tabSelected="1" view="pageLayout" topLeftCell="A19" zoomScaleNormal="100" zoomScaleSheetLayoutView="85" workbookViewId="0">
      <selection activeCell="F23" sqref="F23"/>
    </sheetView>
  </sheetViews>
  <sheetFormatPr defaultRowHeight="12.75" x14ac:dyDescent="0.2"/>
  <cols>
    <col min="1" max="1" width="5.7109375" style="30" customWidth="1"/>
    <col min="2" max="2" width="31.140625" style="30" customWidth="1"/>
    <col min="3" max="3" width="12.5703125" style="30" customWidth="1"/>
    <col min="4" max="4" width="13.7109375" style="17" customWidth="1"/>
    <col min="5" max="5" width="10.7109375" style="12" customWidth="1"/>
    <col min="6" max="6" width="12.42578125" style="1" customWidth="1"/>
    <col min="7" max="7" width="13.85546875" style="1" customWidth="1"/>
  </cols>
  <sheetData>
    <row r="1" spans="1:7" x14ac:dyDescent="0.2">
      <c r="A1" s="72"/>
      <c r="B1" s="72"/>
      <c r="C1" s="71" t="s">
        <v>7</v>
      </c>
      <c r="D1" s="71"/>
      <c r="G1" s="7"/>
    </row>
    <row r="2" spans="1:7" x14ac:dyDescent="0.2">
      <c r="A2" s="70"/>
      <c r="B2" s="70"/>
      <c r="C2" s="33" t="s">
        <v>46</v>
      </c>
      <c r="D2" s="33"/>
      <c r="E2" s="27"/>
      <c r="F2" s="8"/>
      <c r="G2" s="8"/>
    </row>
    <row r="3" spans="1:7" x14ac:dyDescent="0.2">
      <c r="A3" s="73" t="s">
        <v>42</v>
      </c>
      <c r="B3" s="73"/>
      <c r="C3" s="34"/>
      <c r="D3" s="35"/>
      <c r="E3" s="27"/>
      <c r="F3" s="8"/>
      <c r="G3" s="8"/>
    </row>
    <row r="4" spans="1:7" x14ac:dyDescent="0.2">
      <c r="A4" s="28" t="s">
        <v>8</v>
      </c>
      <c r="B4" s="28"/>
      <c r="C4" s="28"/>
      <c r="D4" s="29"/>
      <c r="E4" s="27"/>
      <c r="F4" s="8"/>
      <c r="G4" s="8"/>
    </row>
    <row r="5" spans="1:7" ht="22.5" x14ac:dyDescent="0.2">
      <c r="A5" s="36" t="s">
        <v>0</v>
      </c>
      <c r="B5" s="36" t="s">
        <v>1</v>
      </c>
      <c r="C5" s="37" t="s">
        <v>6</v>
      </c>
      <c r="D5" s="37" t="s">
        <v>3</v>
      </c>
      <c r="E5" s="38" t="s">
        <v>2</v>
      </c>
      <c r="F5" s="16" t="s">
        <v>4</v>
      </c>
      <c r="G5" s="16" t="s">
        <v>5</v>
      </c>
    </row>
    <row r="6" spans="1:7" s="53" customFormat="1" ht="38.25" x14ac:dyDescent="0.2">
      <c r="A6" s="54">
        <v>1</v>
      </c>
      <c r="B6" s="65" t="s">
        <v>43</v>
      </c>
      <c r="C6" s="41" t="s">
        <v>19</v>
      </c>
      <c r="D6" s="42" t="s">
        <v>9</v>
      </c>
      <c r="E6" s="43">
        <v>1</v>
      </c>
      <c r="F6" s="55">
        <v>0</v>
      </c>
      <c r="G6" s="56">
        <f t="shared" ref="G6" si="0">ROUND(E6*F6,2)</f>
        <v>0</v>
      </c>
    </row>
    <row r="7" spans="1:7" s="53" customFormat="1" ht="38.25" x14ac:dyDescent="0.2">
      <c r="A7" s="57">
        <v>2</v>
      </c>
      <c r="B7" s="65" t="s">
        <v>30</v>
      </c>
      <c r="C7" s="41" t="s">
        <v>25</v>
      </c>
      <c r="D7" s="42" t="s">
        <v>13</v>
      </c>
      <c r="E7" s="43">
        <v>25</v>
      </c>
      <c r="F7" s="55">
        <v>0</v>
      </c>
      <c r="G7" s="56">
        <f t="shared" ref="G7" si="1">ROUND(E7*F7,2)</f>
        <v>0</v>
      </c>
    </row>
    <row r="8" spans="1:7" ht="38.25" x14ac:dyDescent="0.2">
      <c r="A8" s="57">
        <v>3</v>
      </c>
      <c r="B8" s="65" t="s">
        <v>29</v>
      </c>
      <c r="C8" s="41" t="s">
        <v>25</v>
      </c>
      <c r="D8" s="42" t="s">
        <v>13</v>
      </c>
      <c r="E8" s="43">
        <v>168</v>
      </c>
      <c r="F8" s="55">
        <v>0</v>
      </c>
      <c r="G8" s="56">
        <f t="shared" ref="G8" si="2">ROUND(E8*F8,2)</f>
        <v>0</v>
      </c>
    </row>
    <row r="9" spans="1:7" x14ac:dyDescent="0.2">
      <c r="A9" s="57">
        <v>4</v>
      </c>
      <c r="B9" s="58" t="s">
        <v>26</v>
      </c>
      <c r="C9" s="41" t="s">
        <v>25</v>
      </c>
      <c r="D9" s="42" t="s">
        <v>12</v>
      </c>
      <c r="E9" s="43">
        <v>200</v>
      </c>
      <c r="F9" s="55">
        <v>0</v>
      </c>
      <c r="G9" s="56">
        <f t="shared" ref="G9:G11" si="3">ROUND(E9*F9,2)</f>
        <v>0</v>
      </c>
    </row>
    <row r="10" spans="1:7" s="64" customFormat="1" ht="38.25" customHeight="1" x14ac:dyDescent="0.2">
      <c r="A10" s="57">
        <v>5</v>
      </c>
      <c r="B10" s="63" t="s">
        <v>31</v>
      </c>
      <c r="C10" s="41" t="s">
        <v>10</v>
      </c>
      <c r="D10" s="42" t="s">
        <v>12</v>
      </c>
      <c r="E10" s="43">
        <v>154</v>
      </c>
      <c r="F10" s="55">
        <v>0</v>
      </c>
      <c r="G10" s="56">
        <f t="shared" si="3"/>
        <v>0</v>
      </c>
    </row>
    <row r="11" spans="1:7" ht="25.5" x14ac:dyDescent="0.2">
      <c r="A11" s="57">
        <v>6</v>
      </c>
      <c r="B11" s="59" t="s">
        <v>32</v>
      </c>
      <c r="C11" s="41" t="s">
        <v>10</v>
      </c>
      <c r="D11" s="42" t="s">
        <v>12</v>
      </c>
      <c r="E11" s="43">
        <v>26</v>
      </c>
      <c r="F11" s="55">
        <v>0</v>
      </c>
      <c r="G11" s="56">
        <f t="shared" si="3"/>
        <v>0</v>
      </c>
    </row>
    <row r="12" spans="1:7" x14ac:dyDescent="0.2">
      <c r="A12" s="57">
        <v>7</v>
      </c>
      <c r="B12" s="58" t="s">
        <v>33</v>
      </c>
      <c r="C12" s="41" t="s">
        <v>15</v>
      </c>
      <c r="D12" s="42" t="s">
        <v>14</v>
      </c>
      <c r="E12" s="43">
        <v>40</v>
      </c>
      <c r="F12" s="55">
        <v>0</v>
      </c>
      <c r="G12" s="56">
        <f t="shared" ref="G12:G20" si="4">ROUND(E12*F12,2)</f>
        <v>0</v>
      </c>
    </row>
    <row r="13" spans="1:7" x14ac:dyDescent="0.2">
      <c r="A13" s="57">
        <v>8</v>
      </c>
      <c r="B13" s="58" t="s">
        <v>34</v>
      </c>
      <c r="C13" s="41" t="s">
        <v>15</v>
      </c>
      <c r="D13" s="42" t="s">
        <v>14</v>
      </c>
      <c r="E13" s="43">
        <v>5</v>
      </c>
      <c r="F13" s="55">
        <v>0</v>
      </c>
      <c r="G13" s="56">
        <f t="shared" ref="G13:G15" si="5">ROUND(E13*F13,2)</f>
        <v>0</v>
      </c>
    </row>
    <row r="14" spans="1:7" ht="25.5" x14ac:dyDescent="0.2">
      <c r="A14" s="57">
        <v>9</v>
      </c>
      <c r="B14" s="58" t="s">
        <v>35</v>
      </c>
      <c r="C14" s="41" t="s">
        <v>15</v>
      </c>
      <c r="D14" s="42" t="s">
        <v>14</v>
      </c>
      <c r="E14" s="43">
        <v>7</v>
      </c>
      <c r="F14" s="55">
        <v>0</v>
      </c>
      <c r="G14" s="56">
        <f t="shared" si="5"/>
        <v>0</v>
      </c>
    </row>
    <row r="15" spans="1:7" ht="25.5" x14ac:dyDescent="0.2">
      <c r="A15" s="57">
        <v>10</v>
      </c>
      <c r="B15" s="58" t="s">
        <v>36</v>
      </c>
      <c r="C15" s="41" t="s">
        <v>15</v>
      </c>
      <c r="D15" s="42" t="s">
        <v>14</v>
      </c>
      <c r="E15" s="43">
        <v>22</v>
      </c>
      <c r="F15" s="55">
        <v>0</v>
      </c>
      <c r="G15" s="56">
        <f t="shared" si="5"/>
        <v>0</v>
      </c>
    </row>
    <row r="16" spans="1:7" ht="41.25" customHeight="1" x14ac:dyDescent="0.2">
      <c r="A16" s="57">
        <v>11</v>
      </c>
      <c r="B16" s="60" t="s">
        <v>37</v>
      </c>
      <c r="C16" s="41" t="s">
        <v>22</v>
      </c>
      <c r="D16" s="42" t="s">
        <v>12</v>
      </c>
      <c r="E16" s="43">
        <v>350</v>
      </c>
      <c r="F16" s="55">
        <v>0</v>
      </c>
      <c r="G16" s="56">
        <f t="shared" si="4"/>
        <v>0</v>
      </c>
    </row>
    <row r="17" spans="1:7" ht="32.25" customHeight="1" x14ac:dyDescent="0.2">
      <c r="A17" s="57">
        <v>12</v>
      </c>
      <c r="B17" s="62" t="s">
        <v>44</v>
      </c>
      <c r="C17" s="41" t="s">
        <v>17</v>
      </c>
      <c r="D17" s="42" t="s">
        <v>14</v>
      </c>
      <c r="E17" s="43">
        <v>6</v>
      </c>
      <c r="F17" s="55">
        <v>0</v>
      </c>
      <c r="G17" s="56">
        <f t="shared" ref="G17" si="6">ROUND(E17*F17,2)</f>
        <v>0</v>
      </c>
    </row>
    <row r="18" spans="1:7" x14ac:dyDescent="0.2">
      <c r="A18" s="57">
        <v>13</v>
      </c>
      <c r="B18" s="65" t="s">
        <v>45</v>
      </c>
      <c r="C18" s="41" t="s">
        <v>18</v>
      </c>
      <c r="D18" s="42" t="s">
        <v>16</v>
      </c>
      <c r="E18" s="43">
        <v>2</v>
      </c>
      <c r="F18" s="55">
        <v>0</v>
      </c>
      <c r="G18" s="56">
        <f t="shared" si="4"/>
        <v>0</v>
      </c>
    </row>
    <row r="19" spans="1:7" ht="25.5" x14ac:dyDescent="0.2">
      <c r="A19" s="57">
        <v>14</v>
      </c>
      <c r="B19" s="65" t="s">
        <v>39</v>
      </c>
      <c r="C19" s="41" t="s">
        <v>18</v>
      </c>
      <c r="D19" s="42" t="s">
        <v>16</v>
      </c>
      <c r="E19" s="43">
        <v>1</v>
      </c>
      <c r="F19" s="55">
        <v>0</v>
      </c>
      <c r="G19" s="56">
        <f t="shared" si="4"/>
        <v>0</v>
      </c>
    </row>
    <row r="20" spans="1:7" x14ac:dyDescent="0.2">
      <c r="A20" s="57">
        <v>15</v>
      </c>
      <c r="B20" s="61" t="s">
        <v>38</v>
      </c>
      <c r="C20" s="41" t="s">
        <v>18</v>
      </c>
      <c r="D20" s="42" t="s">
        <v>16</v>
      </c>
      <c r="E20" s="43">
        <v>1</v>
      </c>
      <c r="F20" s="55">
        <v>0</v>
      </c>
      <c r="G20" s="56">
        <f t="shared" si="4"/>
        <v>0</v>
      </c>
    </row>
    <row r="21" spans="1:7" x14ac:dyDescent="0.2">
      <c r="A21" s="57">
        <v>16</v>
      </c>
      <c r="B21" s="65" t="s">
        <v>28</v>
      </c>
      <c r="C21" s="41" t="s">
        <v>18</v>
      </c>
      <c r="D21" s="42" t="s">
        <v>16</v>
      </c>
      <c r="E21" s="43">
        <v>1</v>
      </c>
      <c r="F21" s="55">
        <v>0</v>
      </c>
      <c r="G21" s="56">
        <f t="shared" ref="G21" si="7">ROUND(E21*F21,2)</f>
        <v>0</v>
      </c>
    </row>
    <row r="22" spans="1:7" s="53" customFormat="1" ht="15" customHeight="1" x14ac:dyDescent="0.2">
      <c r="A22" s="54">
        <v>17</v>
      </c>
      <c r="B22" s="65" t="s">
        <v>27</v>
      </c>
      <c r="C22" s="41" t="s">
        <v>24</v>
      </c>
      <c r="D22" s="42" t="s">
        <v>12</v>
      </c>
      <c r="E22" s="43">
        <v>470</v>
      </c>
      <c r="F22" s="55">
        <v>0</v>
      </c>
      <c r="G22" s="56">
        <f t="shared" ref="G22:G24" si="8">ROUND(E22*F22,2)</f>
        <v>0</v>
      </c>
    </row>
    <row r="23" spans="1:7" ht="25.5" x14ac:dyDescent="0.2">
      <c r="A23" s="57">
        <v>18</v>
      </c>
      <c r="B23" s="65" t="s">
        <v>40</v>
      </c>
      <c r="C23" s="41" t="s">
        <v>20</v>
      </c>
      <c r="D23" s="42" t="s">
        <v>9</v>
      </c>
      <c r="E23" s="43">
        <v>1</v>
      </c>
      <c r="F23" s="55">
        <v>0</v>
      </c>
      <c r="G23" s="56">
        <f t="shared" si="8"/>
        <v>0</v>
      </c>
    </row>
    <row r="24" spans="1:7" ht="38.25" x14ac:dyDescent="0.2">
      <c r="A24" s="57">
        <v>19</v>
      </c>
      <c r="B24" s="65" t="s">
        <v>41</v>
      </c>
      <c r="C24" s="41" t="s">
        <v>21</v>
      </c>
      <c r="D24" s="42" t="s">
        <v>9</v>
      </c>
      <c r="E24" s="43">
        <v>1</v>
      </c>
      <c r="F24" s="55">
        <v>0</v>
      </c>
      <c r="G24" s="56">
        <f t="shared" si="8"/>
        <v>0</v>
      </c>
    </row>
    <row r="25" spans="1:7" x14ac:dyDescent="0.2">
      <c r="A25" s="44"/>
      <c r="B25" s="45"/>
      <c r="C25" s="46"/>
      <c r="D25" s="47"/>
      <c r="E25" s="48"/>
      <c r="F25" s="74"/>
      <c r="G25" s="49"/>
    </row>
    <row r="26" spans="1:7" ht="14.25" x14ac:dyDescent="0.2">
      <c r="A26" s="50"/>
      <c r="B26" s="4"/>
      <c r="C26" s="4"/>
      <c r="D26" s="18"/>
      <c r="E26" s="13"/>
      <c r="F26" s="75"/>
      <c r="G26" s="76"/>
    </row>
    <row r="27" spans="1:7" ht="14.25" x14ac:dyDescent="0.2">
      <c r="A27" s="3"/>
      <c r="B27" s="32"/>
      <c r="C27" s="39"/>
      <c r="D27" s="18"/>
      <c r="E27" s="13"/>
      <c r="F27" s="66">
        <f>SUM(G6:G24)</f>
        <v>0</v>
      </c>
      <c r="G27" s="67"/>
    </row>
    <row r="28" spans="1:7" ht="14.25" x14ac:dyDescent="0.2">
      <c r="A28" s="3" t="s">
        <v>11</v>
      </c>
      <c r="B28" s="6"/>
      <c r="C28" s="6"/>
      <c r="D28" s="31"/>
      <c r="E28" s="14"/>
      <c r="F28" s="9"/>
      <c r="G28" s="6"/>
    </row>
    <row r="29" spans="1:7" ht="14.25" x14ac:dyDescent="0.2">
      <c r="A29" s="51"/>
      <c r="B29" s="40"/>
      <c r="C29" s="5"/>
      <c r="D29" s="19"/>
      <c r="E29" s="11"/>
      <c r="F29" s="2"/>
      <c r="G29" s="24"/>
    </row>
    <row r="30" spans="1:7" x14ac:dyDescent="0.2">
      <c r="A30" s="52"/>
      <c r="B30" s="5"/>
      <c r="C30" s="5"/>
      <c r="D30" s="19"/>
      <c r="E30" s="15"/>
      <c r="F30" s="10"/>
      <c r="G30" s="25"/>
    </row>
    <row r="31" spans="1:7" x14ac:dyDescent="0.2">
      <c r="A31" s="20"/>
      <c r="B31" s="5"/>
      <c r="C31" s="5"/>
      <c r="D31" s="19"/>
      <c r="E31" s="68" t="s">
        <v>23</v>
      </c>
      <c r="F31" s="69"/>
      <c r="G31" s="26"/>
    </row>
    <row r="32" spans="1:7" x14ac:dyDescent="0.2">
      <c r="A32" s="20"/>
      <c r="B32" s="22"/>
      <c r="C32" s="22"/>
      <c r="D32" s="23"/>
      <c r="E32" s="15"/>
      <c r="F32" s="10"/>
      <c r="G32" s="25"/>
    </row>
    <row r="33" spans="1:1" x14ac:dyDescent="0.2">
      <c r="A33" s="21"/>
    </row>
  </sheetData>
  <sheetProtection algorithmName="SHA-512" hashValue="nfT/4ndiW5kcAfdCLA1KNcANXUk5UIFtsY/6axM5WPdyMVL7FAlWkryNZPOKo7oTbopkCpK7EGeGo6ILM/xvmQ==" saltValue="v0B3+7HeUGrAb04D5nPu8A==" spinCount="100000" sheet="1" objects="1" scenarios="1"/>
  <mergeCells count="7">
    <mergeCell ref="F27:G27"/>
    <mergeCell ref="E31:F31"/>
    <mergeCell ref="A2:B2"/>
    <mergeCell ref="C1:D1"/>
    <mergeCell ref="A1:B1"/>
    <mergeCell ref="F26:G26"/>
    <mergeCell ref="A3:B3"/>
  </mergeCells>
  <phoneticPr fontId="0" type="noConversion"/>
  <dataValidations xWindow="485" yWindow="43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9:F25 F6:F8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RFP No.965-2023
&amp;C                     &amp;R Bid Submission
Page &amp;P           </oddHeader>
    <oddFooter xml:space="preserve">&amp;R_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Oseghale, Ekie</cp:lastModifiedBy>
  <cp:lastPrinted>2022-02-08T22:08:37Z</cp:lastPrinted>
  <dcterms:created xsi:type="dcterms:W3CDTF">1999-10-18T14:40:40Z</dcterms:created>
  <dcterms:modified xsi:type="dcterms:W3CDTF">2023-11-27T21:38:30Z</dcterms:modified>
</cp:coreProperties>
</file>