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46-2024\WORK IN PROGRESS\FTP2024 04 09\"/>
    </mc:Choice>
  </mc:AlternateContent>
  <xr:revisionPtr revIDLastSave="0" documentId="13_ncr:1_{65A0575A-E292-4614-85B0-92D5E3D3D49B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prices'!$A$17:$G$38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9" i="2" l="1"/>
  <c r="G7" i="2" l="1"/>
  <c r="G20" i="2"/>
  <c r="G15" i="2"/>
  <c r="G11" i="2" l="1"/>
  <c r="G12" i="2"/>
  <c r="G24" i="2"/>
  <c r="G23" i="2"/>
  <c r="G9" i="2"/>
  <c r="G8" i="2"/>
  <c r="G19" i="2"/>
  <c r="G28" i="2"/>
  <c r="G14" i="2"/>
  <c r="G18" i="2" l="1"/>
  <c r="G25" i="2"/>
  <c r="G22" i="2" l="1"/>
  <c r="G10" i="2" l="1"/>
  <c r="G17" i="2"/>
  <c r="G26" i="2" l="1"/>
  <c r="G16" i="2" l="1"/>
  <c r="F32" i="2" s="1"/>
</calcChain>
</file>

<file path=xl/sharedStrings.xml><?xml version="1.0" encoding="utf-8"?>
<sst xmlns="http://schemas.openxmlformats.org/spreadsheetml/2006/main" count="77" uniqueCount="51">
  <si>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</si>
  <si>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</si>
  <si>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</si>
  <si>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</si>
  <si>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</si>
  <si>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</si>
  <si>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</si>
  <si>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</si>
  <si>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</si>
  <si>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</si>
  <si>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</si>
  <si>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</si>
  <si>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</si>
  <si>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</si>
  <si>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</si>
  <si>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</si>
  <si>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</si>
  <si>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</si>
  <si>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</si>
  <si>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</si>
  <si>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</si>
  <si>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E17</t>
  </si>
  <si>
    <t>E11</t>
  </si>
  <si>
    <t>Tonne</t>
  </si>
  <si>
    <t>Supply &amp; install separation geotextile fabric for asphalt pathway and seating areas</t>
  </si>
  <si>
    <t>Supply and install soil and sod</t>
  </si>
  <si>
    <t>Supply and install asphalt pathways and seating areas as per SCD-648 c/w rolled asphalt edge for play area</t>
  </si>
  <si>
    <t xml:space="preserve">Site Grading </t>
  </si>
  <si>
    <r>
      <t xml:space="preserve">Supply and install crushed </t>
    </r>
    <r>
      <rPr>
        <b/>
        <sz val="10"/>
        <rFont val="Arial"/>
        <family val="2"/>
      </rPr>
      <t>sub-base</t>
    </r>
    <r>
      <rPr>
        <sz val="10"/>
        <rFont val="Arial"/>
        <family val="2"/>
      </rPr>
      <t xml:space="preserve"> course material for asphalt pathway and seating area</t>
    </r>
  </si>
  <si>
    <r>
      <t xml:space="preserve">Supply and install crushed </t>
    </r>
    <r>
      <rPr>
        <b/>
        <sz val="10"/>
        <rFont val="Arial"/>
        <family val="2"/>
      </rPr>
      <t>base</t>
    </r>
    <r>
      <rPr>
        <sz val="10"/>
        <rFont val="Arial"/>
        <family val="2"/>
      </rPr>
      <t xml:space="preserve"> course material for asphalt pathway and seating areas</t>
    </r>
  </si>
  <si>
    <t>Supply and install CIP concrete play edging</t>
  </si>
  <si>
    <t>Supply and install engineered wood fibre safety surfacing c/w subsurface drainage system</t>
  </si>
  <si>
    <t>Supply and install subsurface drainage system tied into catch basin</t>
  </si>
  <si>
    <t>Supply and Install In-ground waste receptacle</t>
  </si>
  <si>
    <t>Supply and Install Shade Structure Including Piles and All Permits</t>
  </si>
  <si>
    <t>Supply and Install 5-12 play equipment</t>
  </si>
  <si>
    <t>Supply and Install 8' Tall, 2 bay, Swing Set</t>
  </si>
  <si>
    <t>Scrape Top 1" Off Existing Gravel Path for New Asphalt over Existing Granular Pathway</t>
  </si>
  <si>
    <t>Supply and install new asphalt over existing gravel path</t>
  </si>
  <si>
    <t>Excavate and Legally Dispose of existing earthen material for new play area</t>
  </si>
  <si>
    <t>Excavate and Legally Dispose of existing earthen material for new seating areas</t>
  </si>
  <si>
    <t>PLAY AREA</t>
  </si>
  <si>
    <t>ASPHALT</t>
  </si>
  <si>
    <t>SHELTER AND SITE FURNITURE</t>
  </si>
  <si>
    <t>Supply and install Tache benches</t>
  </si>
  <si>
    <t>Supply and install picnic table</t>
  </si>
  <si>
    <t>Supply and install accessible picnic table</t>
  </si>
  <si>
    <t xml:space="preserve">UNIT PRICES - Refer to </t>
  </si>
  <si>
    <r>
      <t>Budget: $383,000 -</t>
    </r>
    <r>
      <rPr>
        <sz val="10"/>
        <rFont val="Arial"/>
        <family val="2"/>
      </rPr>
      <t xml:space="preserve"> Refer to E.15.4 for COW site furniture supply costs </t>
    </r>
  </si>
  <si>
    <t>(See B10 "Prices" clause in Tender document)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</si>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</sst>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4" fontId="0" fillId="0" borderId="26" xfId="0" applyNumberFormat="1" applyFill="1" applyBorder="1" applyAlignment="1" applyProtection="1">
      <alignment horizontal="right" vertical="center"/>
      <protection locked="0"/>
    </xf>
    <xf numFmtId="1" fontId="3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0" fontId="3" fillId="0" borderId="28" xfId="0" applyFont="1" applyBorder="1" applyAlignment="1">
      <alignment wrapText="1"/>
    </xf>
    <xf numFmtId="175" fontId="3" fillId="0" borderId="12" xfId="0" applyNumberFormat="1" applyFont="1" applyFill="1" applyBorder="1" applyAlignment="1">
      <alignment vertical="center" wrapText="1"/>
    </xf>
    <xf numFmtId="0" fontId="3" fillId="0" borderId="25" xfId="0" applyFont="1" applyBorder="1"/>
    <xf numFmtId="0" fontId="3" fillId="0" borderId="0" xfId="0" applyFont="1" applyAlignment="1" applyProtection="1"/>
    <xf numFmtId="0" fontId="3" fillId="0" borderId="0" xfId="0" applyNumberFormat="1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25" borderId="18" xfId="0" applyFont="1" applyFill="1" applyBorder="1" applyAlignment="1" applyProtection="1">
      <alignment horizontal="left" wrapText="1"/>
    </xf>
    <xf numFmtId="0" fontId="3" fillId="25" borderId="17" xfId="0" applyFont="1" applyFill="1" applyBorder="1" applyAlignment="1" applyProtection="1">
      <alignment horizontal="left" wrapText="1"/>
    </xf>
    <xf numFmtId="0" fontId="3" fillId="25" borderId="19" xfId="0" applyFont="1" applyFill="1" applyBorder="1" applyAlignment="1" applyProtection="1">
      <alignment horizontal="left" wrapText="1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85" workbookViewId="0">
      <selection activeCell="B7" sqref="B7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8.4257812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7"/>
      <c r="B1" s="77"/>
      <c r="C1" s="76" t="s">
        <v>7</v>
      </c>
      <c r="D1" s="76"/>
      <c r="G1" s="7"/>
    </row>
    <row r="2" spans="1:7" x14ac:dyDescent="0.2">
      <c r="A2" s="75"/>
      <c r="B2" s="75"/>
      <c r="C2" s="33" t="s">
        <v>49</v>
      </c>
      <c r="D2" s="33"/>
      <c r="E2" s="27"/>
      <c r="F2" s="8"/>
      <c r="G2" s="8"/>
    </row>
    <row r="3" spans="1:7" ht="13.5" customHeight="1" x14ac:dyDescent="0.2">
      <c r="A3" s="60" t="s">
        <v>48</v>
      </c>
      <c r="B3" s="60"/>
      <c r="C3" s="70"/>
      <c r="D3" s="59"/>
      <c r="E3" s="27"/>
      <c r="F3" s="8"/>
      <c r="G3" s="8"/>
    </row>
    <row r="4" spans="1:7" hidden="1" x14ac:dyDescent="0.2">
      <c r="A4" s="69" t="s">
        <v>47</v>
      </c>
      <c r="B4" s="28"/>
      <c r="C4" s="28"/>
      <c r="D4" s="29"/>
      <c r="E4" s="27"/>
      <c r="F4" s="8"/>
      <c r="G4" s="8"/>
    </row>
    <row r="5" spans="1:7" ht="22.5" x14ac:dyDescent="0.2">
      <c r="A5" s="34" t="s">
        <v>0</v>
      </c>
      <c r="B5" s="34" t="s">
        <v>1</v>
      </c>
      <c r="C5" s="35" t="s">
        <v>6</v>
      </c>
      <c r="D5" s="35" t="s">
        <v>3</v>
      </c>
      <c r="E5" s="56" t="s">
        <v>2</v>
      </c>
      <c r="F5" s="16" t="s">
        <v>4</v>
      </c>
      <c r="G5" s="16" t="s">
        <v>5</v>
      </c>
    </row>
    <row r="6" spans="1:7" ht="16.5" customHeight="1" x14ac:dyDescent="0.2">
      <c r="A6" s="80" t="s">
        <v>41</v>
      </c>
      <c r="B6" s="81"/>
      <c r="C6" s="81"/>
      <c r="D6" s="81"/>
      <c r="E6" s="81"/>
      <c r="F6" s="81"/>
      <c r="G6" s="82"/>
    </row>
    <row r="7" spans="1:7" s="51" customFormat="1" ht="38.25" x14ac:dyDescent="0.2">
      <c r="A7" s="52">
        <v>1</v>
      </c>
      <c r="B7" s="65" t="s">
        <v>39</v>
      </c>
      <c r="C7" s="39" t="s">
        <v>17</v>
      </c>
      <c r="D7" s="40" t="s">
        <v>11</v>
      </c>
      <c r="E7" s="41">
        <v>90</v>
      </c>
      <c r="F7" s="53"/>
      <c r="G7" s="54">
        <f t="shared" ref="G7" si="0">ROUND(E7*F7,2)</f>
        <v>0</v>
      </c>
    </row>
    <row r="8" spans="1:7" ht="25.5" x14ac:dyDescent="0.2">
      <c r="A8" s="55">
        <v>2</v>
      </c>
      <c r="B8" s="65" t="s">
        <v>30</v>
      </c>
      <c r="C8" s="39" t="s">
        <v>8</v>
      </c>
      <c r="D8" s="40" t="s">
        <v>12</v>
      </c>
      <c r="E8" s="41">
        <v>55</v>
      </c>
      <c r="F8" s="53"/>
      <c r="G8" s="54">
        <f>ROUND(E8*F8,2)</f>
        <v>0</v>
      </c>
    </row>
    <row r="9" spans="1:7" ht="38.25" x14ac:dyDescent="0.2">
      <c r="A9" s="55">
        <v>3</v>
      </c>
      <c r="B9" s="65" t="s">
        <v>31</v>
      </c>
      <c r="C9" s="39" t="s">
        <v>13</v>
      </c>
      <c r="D9" s="40" t="s">
        <v>10</v>
      </c>
      <c r="E9" s="63">
        <v>298</v>
      </c>
      <c r="F9" s="53"/>
      <c r="G9" s="54">
        <f>ROUND(E9*F9,2)</f>
        <v>0</v>
      </c>
    </row>
    <row r="10" spans="1:7" ht="38.25" x14ac:dyDescent="0.2">
      <c r="A10" s="55">
        <v>4</v>
      </c>
      <c r="B10" s="65" t="s">
        <v>32</v>
      </c>
      <c r="C10" s="39" t="s">
        <v>20</v>
      </c>
      <c r="D10" s="61" t="s">
        <v>12</v>
      </c>
      <c r="E10" s="41">
        <v>44</v>
      </c>
      <c r="F10" s="62"/>
      <c r="G10" s="54">
        <f t="shared" ref="G10" si="1">ROUND(E10*F10,2)</f>
        <v>0</v>
      </c>
    </row>
    <row r="11" spans="1:7" ht="25.5" x14ac:dyDescent="0.2">
      <c r="A11" s="55">
        <v>5</v>
      </c>
      <c r="B11" s="66" t="s">
        <v>35</v>
      </c>
      <c r="C11" s="39" t="s">
        <v>18</v>
      </c>
      <c r="D11" s="40" t="s">
        <v>14</v>
      </c>
      <c r="E11" s="41">
        <v>1</v>
      </c>
      <c r="F11" s="53"/>
      <c r="G11" s="54">
        <f>ROUND(E11*F11,2)</f>
        <v>0</v>
      </c>
    </row>
    <row r="12" spans="1:7" ht="25.5" x14ac:dyDescent="0.2">
      <c r="A12" s="55">
        <v>6</v>
      </c>
      <c r="B12" s="65" t="s">
        <v>36</v>
      </c>
      <c r="C12" s="39" t="s">
        <v>19</v>
      </c>
      <c r="D12" s="40" t="s">
        <v>14</v>
      </c>
      <c r="E12" s="41">
        <v>1</v>
      </c>
      <c r="F12" s="53"/>
      <c r="G12" s="54">
        <f t="shared" ref="G12" si="2">ROUND(E12*F12,2)</f>
        <v>0</v>
      </c>
    </row>
    <row r="13" spans="1:7" ht="21" customHeight="1" x14ac:dyDescent="0.2">
      <c r="A13" s="80" t="s">
        <v>42</v>
      </c>
      <c r="B13" s="81"/>
      <c r="C13" s="81"/>
      <c r="D13" s="81"/>
      <c r="E13" s="81"/>
      <c r="F13" s="81"/>
      <c r="G13" s="82"/>
    </row>
    <row r="14" spans="1:7" s="51" customFormat="1" ht="38.25" x14ac:dyDescent="0.2">
      <c r="A14" s="55">
        <v>7</v>
      </c>
      <c r="B14" s="64" t="s">
        <v>40</v>
      </c>
      <c r="C14" s="39" t="s">
        <v>17</v>
      </c>
      <c r="D14" s="40" t="s">
        <v>11</v>
      </c>
      <c r="E14" s="41">
        <v>60</v>
      </c>
      <c r="F14" s="53"/>
      <c r="G14" s="54">
        <f t="shared" ref="G14" si="3">ROUND(E14*F14,2)</f>
        <v>0</v>
      </c>
    </row>
    <row r="15" spans="1:7" ht="38.25" x14ac:dyDescent="0.2">
      <c r="A15" s="52">
        <v>8</v>
      </c>
      <c r="B15" s="67" t="s">
        <v>37</v>
      </c>
      <c r="C15" s="39" t="s">
        <v>17</v>
      </c>
      <c r="D15" s="40" t="s">
        <v>11</v>
      </c>
      <c r="E15" s="41">
        <v>20</v>
      </c>
      <c r="F15" s="53"/>
      <c r="G15" s="54">
        <f>ROUND(E15*F15,2)</f>
        <v>0</v>
      </c>
    </row>
    <row r="16" spans="1:7" ht="38.25" x14ac:dyDescent="0.2">
      <c r="A16" s="55">
        <v>9</v>
      </c>
      <c r="B16" s="65" t="s">
        <v>24</v>
      </c>
      <c r="C16" s="39" t="s">
        <v>22</v>
      </c>
      <c r="D16" s="40" t="s">
        <v>10</v>
      </c>
      <c r="E16" s="41">
        <v>222</v>
      </c>
      <c r="F16" s="53"/>
      <c r="G16" s="54">
        <f>ROUND(E16*F16,2)</f>
        <v>0</v>
      </c>
    </row>
    <row r="17" spans="1:7" s="51" customFormat="1" ht="38.25" x14ac:dyDescent="0.2">
      <c r="A17" s="55">
        <v>10</v>
      </c>
      <c r="B17" s="65" t="s">
        <v>28</v>
      </c>
      <c r="C17" s="39" t="s">
        <v>22</v>
      </c>
      <c r="D17" s="40" t="s">
        <v>23</v>
      </c>
      <c r="E17" s="41">
        <v>80</v>
      </c>
      <c r="F17" s="53"/>
      <c r="G17" s="54">
        <f t="shared" ref="G17:G18" si="4">ROUND(E17*F17,2)</f>
        <v>0</v>
      </c>
    </row>
    <row r="18" spans="1:7" s="51" customFormat="1" ht="38.25" x14ac:dyDescent="0.2">
      <c r="A18" s="55">
        <v>11</v>
      </c>
      <c r="B18" s="65" t="s">
        <v>29</v>
      </c>
      <c r="C18" s="39" t="s">
        <v>22</v>
      </c>
      <c r="D18" s="40" t="s">
        <v>11</v>
      </c>
      <c r="E18" s="41">
        <v>60</v>
      </c>
      <c r="F18" s="53"/>
      <c r="G18" s="54">
        <f t="shared" si="4"/>
        <v>0</v>
      </c>
    </row>
    <row r="19" spans="1:7" ht="39" customHeight="1" x14ac:dyDescent="0.2">
      <c r="A19" s="55">
        <v>12</v>
      </c>
      <c r="B19" s="66" t="s">
        <v>26</v>
      </c>
      <c r="C19" s="39" t="s">
        <v>22</v>
      </c>
      <c r="D19" s="40" t="s">
        <v>23</v>
      </c>
      <c r="E19" s="41">
        <v>39</v>
      </c>
      <c r="F19" s="53"/>
      <c r="G19" s="54">
        <f t="shared" ref="G19" si="5">ROUND(E19*F19,2)</f>
        <v>0</v>
      </c>
    </row>
    <row r="20" spans="1:7" ht="25.5" x14ac:dyDescent="0.2">
      <c r="A20" s="55">
        <v>13</v>
      </c>
      <c r="B20" s="66" t="s">
        <v>38</v>
      </c>
      <c r="C20" s="39" t="s">
        <v>22</v>
      </c>
      <c r="D20" s="40" t="s">
        <v>23</v>
      </c>
      <c r="E20" s="41">
        <v>45</v>
      </c>
      <c r="F20" s="53"/>
      <c r="G20" s="54">
        <f t="shared" ref="G20" si="6">ROUND(E20*F20,2)</f>
        <v>0</v>
      </c>
    </row>
    <row r="21" spans="1:7" x14ac:dyDescent="0.2">
      <c r="A21" s="80" t="s">
        <v>43</v>
      </c>
      <c r="B21" s="81"/>
      <c r="C21" s="81"/>
      <c r="D21" s="81"/>
      <c r="E21" s="81"/>
      <c r="F21" s="81"/>
      <c r="G21" s="82"/>
    </row>
    <row r="22" spans="1:7" ht="25.5" x14ac:dyDescent="0.2">
      <c r="A22" s="55">
        <v>14</v>
      </c>
      <c r="B22" s="57" t="s">
        <v>33</v>
      </c>
      <c r="C22" s="39" t="s">
        <v>15</v>
      </c>
      <c r="D22" s="40" t="s">
        <v>14</v>
      </c>
      <c r="E22" s="58">
        <v>1</v>
      </c>
      <c r="F22" s="53"/>
      <c r="G22" s="54">
        <f t="shared" ref="G22:G29" si="7">ROUND(E22*F22,2)</f>
        <v>0</v>
      </c>
    </row>
    <row r="23" spans="1:7" x14ac:dyDescent="0.2">
      <c r="A23" s="55">
        <v>15</v>
      </c>
      <c r="B23" s="57" t="s">
        <v>44</v>
      </c>
      <c r="C23" s="39" t="s">
        <v>15</v>
      </c>
      <c r="D23" s="40" t="s">
        <v>14</v>
      </c>
      <c r="E23" s="41">
        <v>11</v>
      </c>
      <c r="F23" s="53"/>
      <c r="G23" s="54">
        <f t="shared" ref="G23:G24" si="8">ROUND(E23*F23,2)</f>
        <v>0</v>
      </c>
    </row>
    <row r="24" spans="1:7" x14ac:dyDescent="0.2">
      <c r="A24" s="55">
        <v>16</v>
      </c>
      <c r="B24" s="64" t="s">
        <v>45</v>
      </c>
      <c r="C24" s="39" t="s">
        <v>15</v>
      </c>
      <c r="D24" s="40" t="s">
        <v>14</v>
      </c>
      <c r="E24" s="41">
        <v>1</v>
      </c>
      <c r="F24" s="53"/>
      <c r="G24" s="54">
        <f t="shared" si="8"/>
        <v>0</v>
      </c>
    </row>
    <row r="25" spans="1:7" ht="25.5" x14ac:dyDescent="0.2">
      <c r="A25" s="55">
        <v>17</v>
      </c>
      <c r="B25" s="57" t="s">
        <v>46</v>
      </c>
      <c r="C25" s="39" t="s">
        <v>15</v>
      </c>
      <c r="D25" s="40" t="s">
        <v>14</v>
      </c>
      <c r="E25" s="41">
        <v>1</v>
      </c>
      <c r="F25" s="53"/>
      <c r="G25" s="54">
        <f t="shared" si="7"/>
        <v>0</v>
      </c>
    </row>
    <row r="26" spans="1:7" ht="25.5" x14ac:dyDescent="0.2">
      <c r="A26" s="55">
        <v>18</v>
      </c>
      <c r="B26" s="65" t="s">
        <v>34</v>
      </c>
      <c r="C26" s="39" t="s">
        <v>21</v>
      </c>
      <c r="D26" s="40" t="s">
        <v>14</v>
      </c>
      <c r="E26" s="41">
        <v>1</v>
      </c>
      <c r="F26" s="53"/>
      <c r="G26" s="54">
        <f t="shared" ref="G26" si="9">ROUND(E26*F26,2)</f>
        <v>0</v>
      </c>
    </row>
    <row r="27" spans="1:7" ht="20.25" customHeight="1" x14ac:dyDescent="0.2">
      <c r="A27" s="80" t="s">
        <v>43</v>
      </c>
      <c r="B27" s="81"/>
      <c r="C27" s="81"/>
      <c r="D27" s="81"/>
      <c r="E27" s="81"/>
      <c r="F27" s="81"/>
      <c r="G27" s="82"/>
    </row>
    <row r="28" spans="1:7" s="51" customFormat="1" x14ac:dyDescent="0.2">
      <c r="A28" s="52">
        <v>19</v>
      </c>
      <c r="B28" s="38" t="s">
        <v>27</v>
      </c>
      <c r="C28" s="39" t="s">
        <v>17</v>
      </c>
      <c r="D28" s="40" t="s">
        <v>10</v>
      </c>
      <c r="E28" s="41">
        <v>485</v>
      </c>
      <c r="F28" s="53"/>
      <c r="G28" s="54">
        <f>ROUND(E28*F28,2)</f>
        <v>0</v>
      </c>
    </row>
    <row r="29" spans="1:7" ht="21" customHeight="1" x14ac:dyDescent="0.2">
      <c r="A29" s="55">
        <v>20</v>
      </c>
      <c r="B29" s="68" t="s">
        <v>25</v>
      </c>
      <c r="C29" s="39" t="s">
        <v>16</v>
      </c>
      <c r="D29" s="40" t="s">
        <v>10</v>
      </c>
      <c r="E29" s="41">
        <v>672</v>
      </c>
      <c r="F29" s="53"/>
      <c r="G29" s="54">
        <f t="shared" si="7"/>
        <v>0</v>
      </c>
    </row>
    <row r="30" spans="1:7" x14ac:dyDescent="0.2">
      <c r="A30" s="42"/>
      <c r="B30" s="43"/>
      <c r="C30" s="44"/>
      <c r="D30" s="45"/>
      <c r="E30" s="46"/>
      <c r="F30" s="83"/>
      <c r="G30" s="47"/>
    </row>
    <row r="31" spans="1:7" ht="14.25" x14ac:dyDescent="0.2">
      <c r="A31" s="48"/>
      <c r="B31" s="4"/>
      <c r="C31" s="4"/>
      <c r="D31" s="18"/>
      <c r="E31" s="13"/>
      <c r="F31" s="78"/>
      <c r="G31" s="79"/>
    </row>
    <row r="32" spans="1:7" ht="14.25" x14ac:dyDescent="0.2">
      <c r="A32" s="3"/>
      <c r="B32" s="32"/>
      <c r="C32" s="36"/>
      <c r="D32" s="18"/>
      <c r="E32" s="13"/>
      <c r="F32" s="71">
        <f>SUM(G7:G29)</f>
        <v>0</v>
      </c>
      <c r="G32" s="72"/>
    </row>
    <row r="33" spans="1:7" ht="14.25" x14ac:dyDescent="0.2">
      <c r="A33" s="3" t="s">
        <v>9</v>
      </c>
      <c r="B33" s="6"/>
      <c r="C33" s="6"/>
      <c r="D33" s="31"/>
      <c r="E33" s="14"/>
      <c r="F33" s="9"/>
      <c r="G33" s="6"/>
    </row>
    <row r="34" spans="1:7" ht="14.25" x14ac:dyDescent="0.2">
      <c r="A34" s="49"/>
      <c r="B34" s="37"/>
      <c r="C34" s="5"/>
      <c r="D34" s="19"/>
      <c r="E34" s="11"/>
      <c r="F34" s="2"/>
      <c r="G34" s="24"/>
    </row>
    <row r="35" spans="1:7" x14ac:dyDescent="0.2">
      <c r="A35" s="50"/>
      <c r="B35" s="5"/>
      <c r="C35" s="5"/>
      <c r="D35" s="19"/>
      <c r="E35" s="15"/>
      <c r="F35" s="10"/>
      <c r="G35" s="25"/>
    </row>
    <row r="36" spans="1:7" x14ac:dyDescent="0.2">
      <c r="A36" s="20"/>
      <c r="B36" s="5"/>
      <c r="C36" s="5"/>
      <c r="D36" s="19"/>
      <c r="E36" s="73" t="s">
        <v>50</v>
      </c>
      <c r="F36" s="74"/>
      <c r="G36" s="26"/>
    </row>
    <row r="37" spans="1:7" x14ac:dyDescent="0.2">
      <c r="A37" s="21"/>
      <c r="B37" s="22"/>
      <c r="C37" s="22"/>
      <c r="D37" s="23"/>
      <c r="E37" s="15"/>
      <c r="F37" s="10"/>
      <c r="G37" s="25"/>
    </row>
    <row r="38" spans="1:7" x14ac:dyDescent="0.2">
      <c r="A38" s="21"/>
    </row>
  </sheetData>
  <sheetProtection algorithmName="SHA-512" hashValue="2tyo7+L6ed/MWVyv88NFhFsO0gKTEVA+4fuLyJLTZCa2pimmNK9PhXTyoi4fNyLWxlyBiaN24JfVXP/+OMG04Q==" saltValue="8B3ofpZKwzuJE2gNPG/bbQ==" spinCount="100000" sheet="1" objects="1" scenarios="1"/>
  <mergeCells count="10">
    <mergeCell ref="F32:G32"/>
    <mergeCell ref="E36:F36"/>
    <mergeCell ref="A2:B2"/>
    <mergeCell ref="C1:D1"/>
    <mergeCell ref="A1:B1"/>
    <mergeCell ref="F31:G31"/>
    <mergeCell ref="A6:G6"/>
    <mergeCell ref="A13:G13"/>
    <mergeCell ref="A21:G21"/>
    <mergeCell ref="A27:G27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2 F14:F18 F19:F29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146-2024
&amp;C                     &amp;R Bid Submission
Page &amp;P           </oddHeader>
    <oddFooter xml:space="preserve">&amp;R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2024-04-09T20:51:26Z</dcterms:modified>
</cp:coreProperties>
</file>