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31-2024\WORK IN PROGRESS\"/>
    </mc:Choice>
  </mc:AlternateContent>
  <xr:revisionPtr revIDLastSave="0" documentId="13_ncr:1_{88EC484E-B336-4EEF-92DE-E435B032AAEE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<sst xmlns="http://schemas.openxmlformats.org/spreadsheetml/2006/main" count="31" uniqueCount="23">
  <si>
    <t>Item</t>
  </si>
  <si>
    <t>Description</t>
  </si>
  <si>
    <t>Unit</t>
  </si>
  <si>
    <t>UNIT PRICES</t>
  </si>
  <si>
    <t>LS</t>
  </si>
  <si>
    <t>Preliminary Engineering</t>
  </si>
  <si>
    <t>Contract Document Preparation</t>
  </si>
  <si>
    <t>Procurement Process</t>
  </si>
  <si>
    <t>Non-Resident Contract Administration Services</t>
  </si>
  <si>
    <t>Resident Contract Administration Services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</si>
  <si>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</si>
  <si>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</si>
  <si>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</si>
  <si>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</si>
  <si>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</si>
  <si>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</si>
  <si>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</si>
  <si>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</si>
  <si>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</si>
  <si>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</si>
  <si>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Design and Specification Development</t>
  </si>
  <si>
    <t>Post Construction Services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</si>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</sst>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3.710937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19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12</v>
      </c>
      <c r="E5" s="37" t="s">
        <v>13</v>
      </c>
      <c r="F5" s="19" t="s">
        <v>14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20</v>
      </c>
      <c r="C7" s="21" t="s">
        <v>4</v>
      </c>
      <c r="D7" s="15"/>
      <c r="E7" s="15"/>
      <c r="F7" s="22">
        <f>D7+E7</f>
        <v>0</v>
      </c>
    </row>
    <row r="8" spans="1:6" ht="14.25" customHeight="1" x14ac:dyDescent="0.2">
      <c r="A8" s="14">
        <f t="shared" ref="A8:A17" si="0">A7+1</f>
        <v>3</v>
      </c>
      <c r="B8" s="17" t="s">
        <v>6</v>
      </c>
      <c r="C8" s="21" t="s">
        <v>4</v>
      </c>
      <c r="D8" s="15"/>
      <c r="E8" s="15"/>
      <c r="F8" s="22">
        <f t="shared" ref="F8:F12" si="1">D8+E8</f>
        <v>0</v>
      </c>
    </row>
    <row r="9" spans="1:6" ht="14.25" customHeight="1" x14ac:dyDescent="0.2">
      <c r="A9" s="14">
        <f t="shared" si="0"/>
        <v>4</v>
      </c>
      <c r="B9" s="17" t="s">
        <v>7</v>
      </c>
      <c r="C9" s="21" t="s">
        <v>4</v>
      </c>
      <c r="D9" s="15"/>
      <c r="E9" s="15"/>
      <c r="F9" s="22">
        <f t="shared" si="1"/>
        <v>0</v>
      </c>
    </row>
    <row r="10" spans="1:6" ht="14.25" customHeight="1" x14ac:dyDescent="0.2">
      <c r="A10" s="14">
        <f t="shared" si="0"/>
        <v>5</v>
      </c>
      <c r="B10" s="17" t="s">
        <v>8</v>
      </c>
      <c r="C10" s="21" t="s">
        <v>4</v>
      </c>
      <c r="D10" s="15"/>
      <c r="E10" s="15"/>
      <c r="F10" s="22">
        <f t="shared" si="1"/>
        <v>0</v>
      </c>
    </row>
    <row r="11" spans="1:6" ht="14.25" customHeight="1" x14ac:dyDescent="0.2">
      <c r="A11" s="14">
        <f t="shared" si="0"/>
        <v>6</v>
      </c>
      <c r="B11" s="17" t="s">
        <v>9</v>
      </c>
      <c r="C11" s="34" t="s">
        <v>4</v>
      </c>
      <c r="D11" s="15"/>
      <c r="E11" s="15"/>
      <c r="F11" s="22">
        <f t="shared" si="1"/>
        <v>0</v>
      </c>
    </row>
    <row r="12" spans="1:6" ht="14.25" customHeight="1" x14ac:dyDescent="0.2">
      <c r="A12" s="14">
        <f t="shared" si="0"/>
        <v>7</v>
      </c>
      <c r="B12" s="17" t="s">
        <v>21</v>
      </c>
      <c r="C12" s="21" t="s">
        <v>4</v>
      </c>
      <c r="D12" s="15"/>
      <c r="E12" s="15"/>
      <c r="F12" s="22">
        <f t="shared" si="1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10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16</v>
      </c>
      <c r="C16" s="7" t="s">
        <v>11</v>
      </c>
      <c r="D16" s="20" t="s">
        <v>15</v>
      </c>
      <c r="E16" s="16">
        <v>15000</v>
      </c>
      <c r="F16" s="16">
        <v>15000</v>
      </c>
    </row>
    <row r="17" spans="1:6" ht="14.25" customHeight="1" x14ac:dyDescent="0.2">
      <c r="A17" s="14">
        <f t="shared" si="0"/>
        <v>9</v>
      </c>
      <c r="B17" s="17" t="s">
        <v>17</v>
      </c>
      <c r="C17" s="7" t="s">
        <v>11</v>
      </c>
      <c r="D17" s="20" t="s">
        <v>15</v>
      </c>
      <c r="E17" s="16">
        <v>30000</v>
      </c>
      <c r="F17" s="16">
        <v>30000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18</v>
      </c>
      <c r="C19" s="32"/>
      <c r="D19" s="33"/>
      <c r="E19" s="33"/>
      <c r="F19" s="30">
        <f>F14+F16+F17</f>
        <v>45000</v>
      </c>
    </row>
  </sheetData>
  <sheetProtection algorithmName="SHA-512" hashValue="Wtt8UpcxSQ3kM1G3XB7UwkCJhPkVyD7t9NejWaMh/pDdV+xm8OPmfxo84KCYSjW0cDmuqh3k61w92aeOGt6uiA==" saltValue="U6NkvM3zi+tT6h1KqtbFSA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231-2024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2024-03-28T15:07:07Z</dcterms:modified>
</cp:coreProperties>
</file>