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Henri\DOWNTOWN\DT Maintenance 2024\Tender Documents\"/>
    </mc:Choice>
  </mc:AlternateContent>
  <xr:revisionPtr revIDLastSave="0" documentId="13_ncr:1_{A4547312-12C2-4BB9-B866-23F1E126EC1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prices'!$A$6:$G$26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F19" i="2" l="1"/>
  <c r="A8" i="2"/>
  <c r="A9" i="2"/>
  <c r="A10" i="2" s="1"/>
  <c r="A11" i="2" s="1"/>
  <c r="A12" i="2" s="1"/>
  <c r="A13" i="2" s="1"/>
  <c r="A14" i="2" s="1"/>
  <c r="A15" i="2" s="1"/>
  <c r="A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<sst xmlns="http://schemas.openxmlformats.org/spreadsheetml/2006/main" count="45" uniqueCount="27">
  <si>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</si>
  <si>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</si>
  <si>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</si>
  <si>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</si>
  <si>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</si>
  <si>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</si>
  <si>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</si>
  <si>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</si>
  <si>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</si>
  <si>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</si>
  <si>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</si>
  <si>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and MRST extra) (in numbers)</t>
  </si>
  <si>
    <t>Tree Pruning Services - Class 1         (5 cm to 19.9 cm)</t>
  </si>
  <si>
    <t>Tree Pruning Services - Class 2          (20 cm to 39.9 cm)</t>
  </si>
  <si>
    <t>Tree Pruning Services - Class 3         (40 cm to 59.9 cm)</t>
  </si>
  <si>
    <t>Tree Pruning Services - Class 4         (60 cm to 79.9 cm)</t>
  </si>
  <si>
    <t>Tree Pruning Services - Class 5         ( ≥ 80.0 cm)</t>
  </si>
  <si>
    <t>Tree Removal Services - Class 1         (5 cm to 19.9 cm)</t>
  </si>
  <si>
    <t>Tree Removal Services - Class 2          (20 cm to 39.9 cm)</t>
  </si>
  <si>
    <t>Tree Removal Services - Class 3         (40 cm to 59.9 cm)</t>
  </si>
  <si>
    <t>Tree Removal Services - Class 4         (60 cm to 79.9 cm)</t>
  </si>
  <si>
    <t>Tree Removal Services - Class 5         ( ≥ 80.0 cm)</t>
  </si>
  <si>
    <t>(See B10)</t>
  </si>
  <si>
    <t>E2</t>
  </si>
  <si>
    <t>E3</t>
  </si>
  <si>
    <t>E4</t>
  </si>
  <si>
    <t>Maintenance Cycle (price per tree per cycle)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</si>
</sst>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8" formatCode="&quot;$&quot;#,##0.00_);[Red]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29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8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29" xfId="0" applyFont="1" applyFill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30" xfId="0" applyFont="1" applyFill="1" applyBorder="1" applyAlignment="1" applyProtection="1">
      <alignment vertical="center" wrapText="1"/>
    </xf>
    <xf numFmtId="0" fontId="3" fillId="0" borderId="31" xfId="0" applyFont="1" applyFill="1" applyBorder="1" applyAlignment="1" applyProtection="1">
      <alignment vertic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0" fontId="37" fillId="24" borderId="24" xfId="1" applyNumberFormat="1" applyFont="1" applyBorder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37" fillId="24" borderId="14" xfId="1" applyNumberFormat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6"/>
  <sheetViews>
    <sheetView showGridLines="0" tabSelected="1" view="pageLayout" zoomScale="120" zoomScaleNormal="100" zoomScaleSheetLayoutView="100" zoomScalePageLayoutView="120" workbookViewId="0">
      <selection activeCell="F6" sqref="F6"/>
    </sheetView>
  </sheetViews>
  <sheetFormatPr defaultRowHeight="13.2" x14ac:dyDescent="0.25"/>
  <cols>
    <col min="1" max="1" width="5.6640625" style="31" customWidth="1"/>
    <col min="2" max="2" width="28.21875" style="31" customWidth="1"/>
    <col min="3" max="3" width="9.21875" style="31" customWidth="1"/>
    <col min="4" max="4" width="13.6640625" style="14" customWidth="1"/>
    <col min="5" max="5" width="10.6640625" style="10" customWidth="1"/>
    <col min="6" max="6" width="12.44140625" style="1" customWidth="1"/>
    <col min="7" max="7" width="13.88671875" style="1" customWidth="1"/>
  </cols>
  <sheetData>
    <row r="1" spans="1:7" x14ac:dyDescent="0.25">
      <c r="A1" s="37"/>
      <c r="B1" s="37"/>
      <c r="C1" s="36" t="s">
        <v>9</v>
      </c>
      <c r="D1" s="36"/>
      <c r="G1" s="6"/>
    </row>
    <row r="2" spans="1:7" x14ac:dyDescent="0.25">
      <c r="A2" s="35"/>
      <c r="B2" s="35"/>
      <c r="C2" s="41" t="s">
        <v>22</v>
      </c>
      <c r="D2" s="41"/>
      <c r="F2" s="3"/>
      <c r="G2" s="7"/>
    </row>
    <row r="3" spans="1:7" x14ac:dyDescent="0.25">
      <c r="A3" s="40"/>
      <c r="B3" s="35"/>
      <c r="C3" s="30"/>
      <c r="D3" s="15"/>
      <c r="F3" s="3"/>
      <c r="G3" s="7"/>
    </row>
    <row r="4" spans="1:7" x14ac:dyDescent="0.25">
      <c r="A4" s="31" t="s">
        <v>10</v>
      </c>
      <c r="F4" s="3"/>
      <c r="G4" s="7"/>
    </row>
    <row r="5" spans="1:7" ht="21" x14ac:dyDescent="0.25">
      <c r="A5" s="43" t="s">
        <v>0</v>
      </c>
      <c r="B5" s="43" t="s">
        <v>1</v>
      </c>
      <c r="C5" s="44" t="s">
        <v>8</v>
      </c>
      <c r="D5" s="44" t="s">
        <v>3</v>
      </c>
      <c r="E5" s="45" t="s">
        <v>2</v>
      </c>
      <c r="F5" s="12" t="s">
        <v>4</v>
      </c>
      <c r="G5" s="13" t="s">
        <v>5</v>
      </c>
    </row>
    <row r="6" spans="1:7" ht="26.4" x14ac:dyDescent="0.25">
      <c r="A6" s="24">
        <v>1</v>
      </c>
      <c r="B6" s="42" t="s">
        <v>26</v>
      </c>
      <c r="C6" s="33" t="s">
        <v>23</v>
      </c>
      <c r="D6" s="25" t="s">
        <v>6</v>
      </c>
      <c r="E6" s="29">
        <v>4000</v>
      </c>
      <c r="F6" s="26">
        <v>0</v>
      </c>
      <c r="G6" s="27">
        <f>ROUND(E6*F6,2)</f>
        <v>0</v>
      </c>
    </row>
    <row r="7" spans="1:7" ht="26.4" x14ac:dyDescent="0.25">
      <c r="A7" s="28">
        <f>A6+1</f>
        <v>2</v>
      </c>
      <c r="B7" s="42" t="s">
        <v>12</v>
      </c>
      <c r="C7" s="32" t="s">
        <v>24</v>
      </c>
      <c r="D7" s="25" t="s">
        <v>6</v>
      </c>
      <c r="E7" s="29">
        <v>16</v>
      </c>
      <c r="F7" s="26">
        <v>0</v>
      </c>
      <c r="G7" s="27">
        <f t="shared" ref="G7:G16" si="0">ROUND(E7*F7,2)</f>
        <v>0</v>
      </c>
    </row>
    <row r="8" spans="1:7" ht="26.4" x14ac:dyDescent="0.25">
      <c r="A8" s="28">
        <f t="shared" ref="A8:A16" si="1">A7+1</f>
        <v>3</v>
      </c>
      <c r="B8" s="42" t="s">
        <v>13</v>
      </c>
      <c r="C8" s="32" t="s">
        <v>24</v>
      </c>
      <c r="D8" s="25" t="s">
        <v>6</v>
      </c>
      <c r="E8" s="29">
        <v>45</v>
      </c>
      <c r="F8" s="26">
        <v>0</v>
      </c>
      <c r="G8" s="27">
        <f t="shared" si="0"/>
        <v>0</v>
      </c>
    </row>
    <row r="9" spans="1:7" ht="26.4" x14ac:dyDescent="0.25">
      <c r="A9" s="28">
        <f t="shared" si="1"/>
        <v>4</v>
      </c>
      <c r="B9" s="42" t="s">
        <v>14</v>
      </c>
      <c r="C9" s="32" t="s">
        <v>24</v>
      </c>
      <c r="D9" s="25" t="s">
        <v>6</v>
      </c>
      <c r="E9" s="29">
        <v>30</v>
      </c>
      <c r="F9" s="26">
        <v>0</v>
      </c>
      <c r="G9" s="27">
        <f t="shared" si="0"/>
        <v>0</v>
      </c>
    </row>
    <row r="10" spans="1:7" ht="26.4" x14ac:dyDescent="0.25">
      <c r="A10" s="28">
        <f t="shared" si="1"/>
        <v>5</v>
      </c>
      <c r="B10" s="42" t="s">
        <v>15</v>
      </c>
      <c r="C10" s="32" t="s">
        <v>24</v>
      </c>
      <c r="D10" s="25" t="s">
        <v>6</v>
      </c>
      <c r="E10" s="29">
        <v>20</v>
      </c>
      <c r="F10" s="26">
        <v>0</v>
      </c>
      <c r="G10" s="27">
        <f t="shared" si="0"/>
        <v>0</v>
      </c>
    </row>
    <row r="11" spans="1:7" ht="26.4" x14ac:dyDescent="0.25">
      <c r="A11" s="28">
        <f t="shared" si="1"/>
        <v>6</v>
      </c>
      <c r="B11" s="32" t="s">
        <v>16</v>
      </c>
      <c r="C11" s="32" t="s">
        <v>24</v>
      </c>
      <c r="D11" s="25" t="s">
        <v>6</v>
      </c>
      <c r="E11" s="29">
        <v>5</v>
      </c>
      <c r="F11" s="26">
        <v>0</v>
      </c>
      <c r="G11" s="27">
        <f t="shared" si="0"/>
        <v>0</v>
      </c>
    </row>
    <row r="12" spans="1:7" ht="26.4" x14ac:dyDescent="0.25">
      <c r="A12" s="28">
        <f t="shared" si="1"/>
        <v>7</v>
      </c>
      <c r="B12" s="46" t="s">
        <v>17</v>
      </c>
      <c r="C12" s="32" t="s">
        <v>25</v>
      </c>
      <c r="D12" s="25" t="s">
        <v>6</v>
      </c>
      <c r="E12" s="29">
        <v>30</v>
      </c>
      <c r="F12" s="26">
        <v>0</v>
      </c>
      <c r="G12" s="27">
        <f t="shared" si="0"/>
        <v>0</v>
      </c>
    </row>
    <row r="13" spans="1:7" ht="26.4" x14ac:dyDescent="0.25">
      <c r="A13" s="28">
        <f t="shared" si="1"/>
        <v>8</v>
      </c>
      <c r="B13" s="42" t="s">
        <v>18</v>
      </c>
      <c r="C13" s="32" t="s">
        <v>25</v>
      </c>
      <c r="D13" s="25" t="s">
        <v>6</v>
      </c>
      <c r="E13" s="29">
        <v>40</v>
      </c>
      <c r="F13" s="26">
        <v>0</v>
      </c>
      <c r="G13" s="27">
        <f t="shared" si="0"/>
        <v>0</v>
      </c>
    </row>
    <row r="14" spans="1:7" ht="26.4" x14ac:dyDescent="0.25">
      <c r="A14" s="28">
        <f t="shared" si="1"/>
        <v>9</v>
      </c>
      <c r="B14" s="42" t="s">
        <v>19</v>
      </c>
      <c r="C14" s="32" t="s">
        <v>25</v>
      </c>
      <c r="D14" s="25" t="s">
        <v>6</v>
      </c>
      <c r="E14" s="29">
        <v>15</v>
      </c>
      <c r="F14" s="26">
        <v>0</v>
      </c>
      <c r="G14" s="27">
        <f t="shared" si="0"/>
        <v>0</v>
      </c>
    </row>
    <row r="15" spans="1:7" ht="26.4" x14ac:dyDescent="0.25">
      <c r="A15" s="28">
        <f>A14+1</f>
        <v>10</v>
      </c>
      <c r="B15" s="42" t="s">
        <v>20</v>
      </c>
      <c r="C15" s="32" t="s">
        <v>25</v>
      </c>
      <c r="D15" s="25" t="s">
        <v>6</v>
      </c>
      <c r="E15" s="29">
        <v>5</v>
      </c>
      <c r="F15" s="26">
        <v>0</v>
      </c>
      <c r="G15" s="27">
        <f t="shared" si="0"/>
        <v>0</v>
      </c>
    </row>
    <row r="16" spans="1:7" ht="27" thickBot="1" x14ac:dyDescent="0.3">
      <c r="A16" s="28">
        <f t="shared" si="1"/>
        <v>11</v>
      </c>
      <c r="B16" s="47" t="s">
        <v>21</v>
      </c>
      <c r="C16" s="32" t="s">
        <v>25</v>
      </c>
      <c r="D16" s="25" t="s">
        <v>6</v>
      </c>
      <c r="E16" s="29">
        <v>1</v>
      </c>
      <c r="F16" s="26">
        <v>0</v>
      </c>
      <c r="G16" s="27">
        <f t="shared" si="0"/>
        <v>0</v>
      </c>
    </row>
    <row r="17" spans="1:7" ht="14.4" thickTop="1" x14ac:dyDescent="0.25">
      <c r="A17" s="48"/>
      <c r="B17" s="49"/>
      <c r="C17" s="49"/>
      <c r="D17" s="50"/>
      <c r="E17" s="51"/>
      <c r="F17" s="8"/>
      <c r="G17" s="67"/>
    </row>
    <row r="18" spans="1:7" ht="13.8" x14ac:dyDescent="0.25">
      <c r="A18" s="52"/>
      <c r="B18" s="53"/>
      <c r="C18" s="53"/>
      <c r="D18" s="54"/>
      <c r="E18" s="55"/>
      <c r="F18" s="38"/>
      <c r="G18" s="39"/>
    </row>
    <row r="19" spans="1:7" ht="13.8" x14ac:dyDescent="0.25">
      <c r="A19" s="52" t="s">
        <v>11</v>
      </c>
      <c r="B19" s="56"/>
      <c r="C19" s="56"/>
      <c r="D19" s="54"/>
      <c r="E19" s="55"/>
      <c r="F19" s="68">
        <f>SUM(G6:G16)</f>
        <v>0</v>
      </c>
      <c r="G19" s="69"/>
    </row>
    <row r="20" spans="1:7" ht="13.8" x14ac:dyDescent="0.25">
      <c r="A20" s="57"/>
      <c r="B20" s="58"/>
      <c r="C20" s="58"/>
      <c r="D20" s="59"/>
      <c r="E20" s="60"/>
      <c r="F20" s="70"/>
      <c r="G20" s="58"/>
    </row>
    <row r="21" spans="1:7" x14ac:dyDescent="0.25">
      <c r="A21" s="61"/>
      <c r="B21" s="62"/>
      <c r="C21" s="62"/>
      <c r="D21" s="63"/>
      <c r="E21" s="64"/>
      <c r="F21" s="2"/>
      <c r="G21" s="21"/>
    </row>
    <row r="22" spans="1:7" x14ac:dyDescent="0.25">
      <c r="A22" s="65"/>
      <c r="B22" s="62"/>
      <c r="C22" s="62"/>
      <c r="D22" s="63"/>
      <c r="E22" s="66"/>
      <c r="F22" s="9"/>
      <c r="G22" s="22"/>
    </row>
    <row r="23" spans="1:7" x14ac:dyDescent="0.25">
      <c r="A23" s="17"/>
      <c r="B23" s="4"/>
      <c r="C23" s="4"/>
      <c r="D23" s="16"/>
      <c r="E23" s="34" t="s">
        <v>7</v>
      </c>
      <c r="F23" s="34"/>
      <c r="G23" s="23"/>
    </row>
    <row r="24" spans="1:7" x14ac:dyDescent="0.25">
      <c r="A24" s="18"/>
      <c r="B24" s="19"/>
      <c r="C24" s="19"/>
      <c r="D24" s="20"/>
      <c r="E24" s="11"/>
      <c r="F24" s="9"/>
      <c r="G24" s="22"/>
    </row>
    <row r="26" spans="1:7" x14ac:dyDescent="0.25">
      <c r="A26" s="5"/>
    </row>
  </sheetData>
  <sheetProtection algorithmName="SHA-512" hashValue="eQoB049qpJ9WeoV2GE0kAepGo10nP6PPax6g54Pfajrmi9aVjBfO7Lo3mrRy3GBvNEdHVtokXdiKQr2STN7k9g==" saltValue="maAo8oDm2xMZ+jcmiYAsvw==" spinCount="100000" sheet="1" objects="1" scenarios="1" selectLockedCells="1"/>
  <mergeCells count="8">
    <mergeCell ref="F19:G19"/>
    <mergeCell ref="E23:F23"/>
    <mergeCell ref="A2:B2"/>
    <mergeCell ref="C1:D1"/>
    <mergeCell ref="A1:B1"/>
    <mergeCell ref="F18:G18"/>
    <mergeCell ref="A3:B3"/>
    <mergeCell ref="C2:D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No.300-2024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Daudet, Henri</cp:lastModifiedBy>
  <cp:lastPrinted>2019-07-17T15:52:54Z</cp:lastPrinted>
  <dcterms:created xsi:type="dcterms:W3CDTF">1999-10-18T14:40:40Z</dcterms:created>
  <dcterms:modified xsi:type="dcterms:W3CDTF">2024-04-02T19:44:39Z</dcterms:modified>
</cp:coreProperties>
</file>