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302-2024\WORK IN PROGRESS\302-2024\"/>
    </mc:Choice>
  </mc:AlternateContent>
  <xr:revisionPtr revIDLastSave="0" documentId="13_ncr:1_{0F78F01C-06FF-40D4-87AB-7BF5C8232282}" xr6:coauthVersionLast="36" xr6:coauthVersionMax="36" xr10:uidLastSave="{00000000-0000-0000-0000-000000000000}"/>
  <bookViews>
    <workbookView xWindow="0" yWindow="-20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prices'!$A$5:$G$22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prices'!$A$1:$G$37</definedName>
    <definedName name="Print_Area_1">'Unit prices'!$A$7:$G$37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0" i="2" l="1"/>
  <c r="G8" i="2"/>
  <c r="G23" i="2" l="1"/>
  <c r="G27" i="2" l="1"/>
  <c r="G28" i="2"/>
  <c r="G19" i="2"/>
  <c r="G16" i="2"/>
  <c r="G15" i="2"/>
  <c r="G12" i="2"/>
  <c r="G26" i="2" l="1"/>
  <c r="G24" i="2"/>
  <c r="G9" i="2" l="1"/>
  <c r="G18" i="2"/>
  <c r="G17" i="2"/>
  <c r="G20" i="2" l="1"/>
  <c r="G25" i="2" l="1"/>
  <c r="G13" i="2" l="1"/>
  <c r="G7" i="2" l="1"/>
  <c r="G11" i="2" l="1"/>
  <c r="G22" i="2" l="1"/>
  <c r="F31" i="2" l="1"/>
</calcChain>
</file>

<file path=xl/sharedStrings.xml><?xml version="1.0" encoding="utf-8"?>
<sst xmlns="http://schemas.openxmlformats.org/spreadsheetml/2006/main" count="75" uniqueCount="55">
  <si>
    <t>Item</t>
  </si>
  <si>
    <t>Description</t>
  </si>
  <si>
    <t>Approximate Quantity</t>
  </si>
  <si>
    <t>Unit</t>
  </si>
  <si>
    <t>Unit Price</t>
  </si>
  <si>
    <t>Amount</t>
  </si>
  <si>
    <t>Spec.
Ref</t>
  </si>
  <si>
    <t>FORM B:PRICES</t>
  </si>
  <si>
    <t>LS</t>
  </si>
  <si>
    <t>E12</t>
  </si>
  <si>
    <t>TOTAL BID PRICE (GST extra) (in numbers)</t>
  </si>
  <si>
    <t>SM</t>
  </si>
  <si>
    <t>CM</t>
  </si>
  <si>
    <t>LM</t>
  </si>
  <si>
    <t>E13</t>
  </si>
  <si>
    <t>EA</t>
  </si>
  <si>
    <t>E15</t>
  </si>
  <si>
    <t>E16</t>
  </si>
  <si>
    <t>E10</t>
  </si>
  <si>
    <t>E19</t>
  </si>
  <si>
    <t>E14</t>
  </si>
  <si>
    <t>E17</t>
  </si>
  <si>
    <t>E21</t>
  </si>
  <si>
    <t>E22</t>
  </si>
  <si>
    <t>E11</t>
  </si>
  <si>
    <t xml:space="preserve">Rough Grading </t>
  </si>
  <si>
    <t>Tonne</t>
  </si>
  <si>
    <t>REMOVALS AND EARTHWORK</t>
  </si>
  <si>
    <t>SITE WORKS</t>
  </si>
  <si>
    <t>Removal of existing trees</t>
  </si>
  <si>
    <t>Excavate &amp; legally dispose of existing asphalt sport court surface and base materials</t>
  </si>
  <si>
    <t>Sawcut, excavate &amp; legally dispose of existing asphalt in parking lot. Base materials to remain.</t>
  </si>
  <si>
    <t>ASPHALT SPORT COURT</t>
  </si>
  <si>
    <t>Supply and install crushed sub-base course material for sport court area</t>
  </si>
  <si>
    <t>Supply and install crushed base course material for sport court area</t>
  </si>
  <si>
    <t>Supply &amp; install separation geogrid/geotextile composite</t>
  </si>
  <si>
    <t>Overlay 50-65mm asphaltic pavement for parking lot. Compact and top up base materials to meet proposed grades</t>
  </si>
  <si>
    <t>Supply and install acrylic sport court surfacing w/ lines</t>
  </si>
  <si>
    <t>Supply &amp; install CIP concrete header</t>
  </si>
  <si>
    <t>Supply &amp; install tennis posts &amp; net (one set = two posts with piles and one net)</t>
  </si>
  <si>
    <t>Supply &amp; install basketball hoop &amp; nets (one set = two posts with concrete piles, two hoops &amp; two nets)</t>
  </si>
  <si>
    <t>Supply &amp; install soil and sod</t>
  </si>
  <si>
    <t>Remove and legally dispose of existing chain link fence and gates</t>
  </si>
  <si>
    <t>E9</t>
  </si>
  <si>
    <t>Remove and legally dispose of existing set of basketball standards (one set = two basketball posts, piles &amp; hoops w/ nets)</t>
  </si>
  <si>
    <t>Clearing and grubbing</t>
  </si>
  <si>
    <t>Construction of 75mm asphaltic pavement - Mainline (Type 1A-Sport Court Mix) for court area</t>
  </si>
  <si>
    <t>E18</t>
  </si>
  <si>
    <t>Supply &amp; install Tache backless benches</t>
  </si>
  <si>
    <t>E20</t>
  </si>
  <si>
    <t>Supply &amp; install chain link fence (3.05m HT) w/ gates</t>
  </si>
  <si>
    <t>Supply &amp; install surface mounted chain link fence (3.05m HT)</t>
  </si>
  <si>
    <t>UNIT PRICES * Refer to E20 for site furniture purchase prices</t>
  </si>
  <si>
    <t>Name of Bidder</t>
  </si>
  <si>
    <t>(See B10 "Prices"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</si>
</sst>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8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64" fontId="0" fillId="0" borderId="16" xfId="0" applyNumberFormat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" fontId="0" fillId="0" borderId="21" xfId="0" applyNumberFormat="1" applyBorder="1" applyAlignment="1" applyProtection="1">
      <alignment horizontal="right"/>
    </xf>
    <xf numFmtId="0" fontId="36" fillId="24" borderId="0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/>
    <xf numFmtId="164" fontId="0" fillId="0" borderId="0" xfId="0" applyNumberFormat="1" applyBorder="1" applyAlignment="1"/>
    <xf numFmtId="0" fontId="3" fillId="0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0" borderId="24" xfId="0" applyNumberFormat="1" applyFill="1" applyBorder="1" applyAlignment="1" applyProtection="1">
      <alignment horizontal="right"/>
    </xf>
    <xf numFmtId="4" fontId="0" fillId="0" borderId="22" xfId="0" applyNumberFormat="1" applyFill="1" applyBorder="1" applyAlignment="1" applyProtection="1">
      <alignment horizontal="right" vertical="center"/>
      <protection locked="0"/>
    </xf>
    <xf numFmtId="4" fontId="0" fillId="0" borderId="23" xfId="0" applyNumberFormat="1" applyFill="1" applyBorder="1" applyAlignment="1" applyProtection="1">
      <alignment horizontal="right" vertical="center"/>
    </xf>
    <xf numFmtId="164" fontId="0" fillId="0" borderId="24" xfId="0" applyNumberFormat="1" applyFill="1" applyBorder="1" applyAlignment="1" applyProtection="1"/>
    <xf numFmtId="164" fontId="0" fillId="0" borderId="26" xfId="0" applyNumberFormat="1" applyFill="1" applyBorder="1" applyAlignment="1" applyProtection="1"/>
    <xf numFmtId="4" fontId="1" fillId="0" borderId="12" xfId="0" applyNumberFormat="1" applyFont="1" applyFill="1" applyBorder="1" applyAlignment="1" applyProtection="1">
      <alignment horizont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12" xfId="0" applyFont="1" applyBorder="1" applyAlignment="1">
      <alignment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" fontId="0" fillId="0" borderId="27" xfId="0" applyNumberForma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0" xfId="1" applyNumberFormat="1" applyFont="1" applyBorder="1" applyAlignment="1" applyProtection="1"/>
    <xf numFmtId="4" fontId="3" fillId="0" borderId="17" xfId="0" applyNumberFormat="1" applyFont="1" applyBorder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0" fontId="2" fillId="0" borderId="0" xfId="0" applyNumberFormat="1" applyFont="1" applyAlignment="1" applyProtection="1">
      <alignment horizontal="left"/>
    </xf>
    <xf numFmtId="0" fontId="1" fillId="25" borderId="18" xfId="0" applyFont="1" applyFill="1" applyBorder="1" applyAlignment="1" applyProtection="1">
      <alignment horizontal="left" wrapText="1"/>
    </xf>
    <xf numFmtId="0" fontId="1" fillId="25" borderId="17" xfId="0" applyFont="1" applyFill="1" applyBorder="1" applyAlignment="1" applyProtection="1">
      <alignment horizontal="left" wrapText="1"/>
    </xf>
    <xf numFmtId="0" fontId="1" fillId="25" borderId="19" xfId="0" applyFont="1" applyFill="1" applyBorder="1" applyAlignment="1" applyProtection="1">
      <alignment horizontal="left" wrapText="1"/>
    </xf>
    <xf numFmtId="164" fontId="1" fillId="25" borderId="16" xfId="0" applyNumberFormat="1" applyFont="1" applyFill="1" applyBorder="1" applyAlignment="1" applyProtection="1">
      <alignment horizontal="left"/>
    </xf>
    <xf numFmtId="164" fontId="1" fillId="25" borderId="0" xfId="0" applyNumberFormat="1" applyFont="1" applyFill="1" applyBorder="1" applyAlignment="1" applyProtection="1">
      <alignment horizontal="left"/>
    </xf>
    <xf numFmtId="164" fontId="1" fillId="25" borderId="21" xfId="0" applyNumberFormat="1" applyFont="1" applyFill="1" applyBorder="1" applyAlignment="1" applyProtection="1">
      <alignment horizontal="left"/>
    </xf>
    <xf numFmtId="164" fontId="1" fillId="25" borderId="15" xfId="0" applyNumberFormat="1" applyFont="1" applyFill="1" applyBorder="1" applyAlignment="1" applyProtection="1">
      <alignment horizontal="left"/>
    </xf>
    <xf numFmtId="164" fontId="1" fillId="25" borderId="14" xfId="0" applyNumberFormat="1" applyFont="1" applyFill="1" applyBorder="1" applyAlignment="1" applyProtection="1">
      <alignment horizontal="left"/>
    </xf>
    <xf numFmtId="164" fontId="1" fillId="25" borderId="20" xfId="0" applyNumberFormat="1" applyFont="1" applyFill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view="pageLayout" zoomScaleNormal="100" zoomScaleSheetLayoutView="85" workbookViewId="0">
      <selection activeCell="F29" sqref="F29"/>
    </sheetView>
  </sheetViews>
  <sheetFormatPr defaultRowHeight="12.5" x14ac:dyDescent="0.25"/>
  <cols>
    <col min="1" max="1" width="5.7265625" style="30" customWidth="1"/>
    <col min="2" max="2" width="31.1796875" style="30" customWidth="1"/>
    <col min="3" max="3" width="12.54296875" style="30" customWidth="1"/>
    <col min="4" max="4" width="13.7265625" style="17" customWidth="1"/>
    <col min="5" max="5" width="10.7265625" style="12" customWidth="1"/>
    <col min="6" max="6" width="12.453125" style="1" customWidth="1"/>
    <col min="7" max="7" width="13.81640625" style="1" customWidth="1"/>
  </cols>
  <sheetData>
    <row r="1" spans="1:7" x14ac:dyDescent="0.25">
      <c r="A1" s="74"/>
      <c r="B1" s="74"/>
      <c r="C1" s="73" t="s">
        <v>7</v>
      </c>
      <c r="D1" s="73"/>
      <c r="G1" s="7"/>
    </row>
    <row r="2" spans="1:7" x14ac:dyDescent="0.25">
      <c r="A2" s="72"/>
      <c r="B2" s="72"/>
      <c r="C2" s="33" t="s">
        <v>54</v>
      </c>
      <c r="D2" s="33"/>
      <c r="E2" s="27"/>
      <c r="F2" s="8"/>
      <c r="G2" s="8"/>
    </row>
    <row r="3" spans="1:7" ht="13" x14ac:dyDescent="0.3">
      <c r="A3" s="77"/>
      <c r="B3" s="77"/>
      <c r="C3" s="34"/>
      <c r="D3" s="35"/>
      <c r="E3" s="27"/>
      <c r="F3" s="8"/>
      <c r="G3" s="8"/>
    </row>
    <row r="4" spans="1:7" x14ac:dyDescent="0.25">
      <c r="A4" s="28" t="s">
        <v>52</v>
      </c>
      <c r="B4" s="28"/>
      <c r="C4" s="28"/>
      <c r="D4" s="29"/>
      <c r="E4" s="27"/>
      <c r="F4" s="8"/>
      <c r="G4" s="8"/>
    </row>
    <row r="5" spans="1:7" ht="20.5" x14ac:dyDescent="0.25">
      <c r="A5" s="36" t="s">
        <v>0</v>
      </c>
      <c r="B5" s="36" t="s">
        <v>1</v>
      </c>
      <c r="C5" s="37" t="s">
        <v>6</v>
      </c>
      <c r="D5" s="37" t="s">
        <v>3</v>
      </c>
      <c r="E5" s="60" t="s">
        <v>2</v>
      </c>
      <c r="F5" s="16" t="s">
        <v>4</v>
      </c>
      <c r="G5" s="16" t="s">
        <v>5</v>
      </c>
    </row>
    <row r="6" spans="1:7" x14ac:dyDescent="0.25">
      <c r="A6" s="78" t="s">
        <v>27</v>
      </c>
      <c r="B6" s="79"/>
      <c r="C6" s="79"/>
      <c r="D6" s="79"/>
      <c r="E6" s="79"/>
      <c r="F6" s="79"/>
      <c r="G6" s="80"/>
    </row>
    <row r="7" spans="1:7" s="54" customFormat="1" ht="25" x14ac:dyDescent="0.25">
      <c r="A7" s="55">
        <v>1</v>
      </c>
      <c r="B7" s="40" t="s">
        <v>42</v>
      </c>
      <c r="C7" s="41" t="s">
        <v>43</v>
      </c>
      <c r="D7" s="42" t="s">
        <v>13</v>
      </c>
      <c r="E7" s="43">
        <v>133</v>
      </c>
      <c r="F7" s="56"/>
      <c r="G7" s="57">
        <f t="shared" ref="G7:G10" si="0">ROUND(E7*F7,2)</f>
        <v>0</v>
      </c>
    </row>
    <row r="8" spans="1:7" s="54" customFormat="1" ht="50" x14ac:dyDescent="0.25">
      <c r="A8" s="55">
        <v>2</v>
      </c>
      <c r="B8" s="67" t="s">
        <v>44</v>
      </c>
      <c r="C8" s="41" t="s">
        <v>18</v>
      </c>
      <c r="D8" s="42" t="s">
        <v>8</v>
      </c>
      <c r="E8" s="43">
        <v>1</v>
      </c>
      <c r="F8" s="56"/>
      <c r="G8" s="57">
        <f t="shared" si="0"/>
        <v>0</v>
      </c>
    </row>
    <row r="9" spans="1:7" s="54" customFormat="1" ht="13" x14ac:dyDescent="0.25">
      <c r="A9" s="58">
        <v>3</v>
      </c>
      <c r="B9" s="53" t="s">
        <v>29</v>
      </c>
      <c r="C9" s="41" t="s">
        <v>24</v>
      </c>
      <c r="D9" s="42" t="s">
        <v>15</v>
      </c>
      <c r="E9" s="43">
        <v>5</v>
      </c>
      <c r="F9" s="56"/>
      <c r="G9" s="57">
        <f t="shared" si="0"/>
        <v>0</v>
      </c>
    </row>
    <row r="10" spans="1:7" s="54" customFormat="1" ht="13" x14ac:dyDescent="0.25">
      <c r="A10" s="58">
        <v>4</v>
      </c>
      <c r="B10" s="53" t="s">
        <v>45</v>
      </c>
      <c r="C10" s="41" t="s">
        <v>9</v>
      </c>
      <c r="D10" s="42" t="s">
        <v>11</v>
      </c>
      <c r="E10" s="43">
        <v>65</v>
      </c>
      <c r="F10" s="56"/>
      <c r="G10" s="57">
        <f t="shared" si="0"/>
        <v>0</v>
      </c>
    </row>
    <row r="11" spans="1:7" ht="37.5" x14ac:dyDescent="0.25">
      <c r="A11" s="58">
        <v>5</v>
      </c>
      <c r="B11" s="40" t="s">
        <v>30</v>
      </c>
      <c r="C11" s="41" t="s">
        <v>14</v>
      </c>
      <c r="D11" s="42" t="s">
        <v>12</v>
      </c>
      <c r="E11" s="43">
        <v>600</v>
      </c>
      <c r="F11" s="56"/>
      <c r="G11" s="57">
        <f t="shared" ref="G11:G12" si="1">ROUND(E11*F11,2)</f>
        <v>0</v>
      </c>
    </row>
    <row r="12" spans="1:7" ht="37.5" x14ac:dyDescent="0.25">
      <c r="A12" s="58">
        <v>6</v>
      </c>
      <c r="B12" s="40" t="s">
        <v>31</v>
      </c>
      <c r="C12" s="41" t="s">
        <v>14</v>
      </c>
      <c r="D12" s="42" t="s">
        <v>11</v>
      </c>
      <c r="E12" s="43">
        <v>136</v>
      </c>
      <c r="F12" s="56"/>
      <c r="G12" s="57">
        <f t="shared" si="1"/>
        <v>0</v>
      </c>
    </row>
    <row r="13" spans="1:7" ht="17.25" customHeight="1" x14ac:dyDescent="0.25">
      <c r="A13" s="58">
        <v>7</v>
      </c>
      <c r="B13" s="61" t="s">
        <v>25</v>
      </c>
      <c r="C13" s="41" t="s">
        <v>14</v>
      </c>
      <c r="D13" s="42" t="s">
        <v>11</v>
      </c>
      <c r="E13" s="64">
        <v>110</v>
      </c>
      <c r="F13" s="56"/>
      <c r="G13" s="57">
        <f t="shared" ref="G13:G18" si="2">ROUND(E13*F13,2)</f>
        <v>0</v>
      </c>
    </row>
    <row r="14" spans="1:7" x14ac:dyDescent="0.25">
      <c r="A14" s="81" t="s">
        <v>32</v>
      </c>
      <c r="B14" s="82"/>
      <c r="C14" s="82"/>
      <c r="D14" s="82"/>
      <c r="E14" s="82"/>
      <c r="F14" s="82"/>
      <c r="G14" s="83"/>
    </row>
    <row r="15" spans="1:7" ht="43.5" customHeight="1" x14ac:dyDescent="0.25">
      <c r="A15" s="58">
        <v>8</v>
      </c>
      <c r="B15" s="61" t="s">
        <v>33</v>
      </c>
      <c r="C15" s="41" t="s">
        <v>16</v>
      </c>
      <c r="D15" s="42" t="s">
        <v>26</v>
      </c>
      <c r="E15" s="43">
        <v>900</v>
      </c>
      <c r="F15" s="56"/>
      <c r="G15" s="57">
        <f t="shared" ref="G15:G16" si="3">ROUND(E15*F15,2)</f>
        <v>0</v>
      </c>
    </row>
    <row r="16" spans="1:7" ht="37.5" customHeight="1" x14ac:dyDescent="0.25">
      <c r="A16" s="58">
        <v>9</v>
      </c>
      <c r="B16" s="61" t="s">
        <v>34</v>
      </c>
      <c r="C16" s="41" t="s">
        <v>16</v>
      </c>
      <c r="D16" s="42" t="s">
        <v>12</v>
      </c>
      <c r="E16" s="43">
        <v>188</v>
      </c>
      <c r="F16" s="56"/>
      <c r="G16" s="57">
        <f t="shared" si="3"/>
        <v>0</v>
      </c>
    </row>
    <row r="17" spans="1:7" ht="37.5" customHeight="1" x14ac:dyDescent="0.25">
      <c r="A17" s="58">
        <v>10</v>
      </c>
      <c r="B17" s="61" t="s">
        <v>35</v>
      </c>
      <c r="C17" s="41" t="s">
        <v>16</v>
      </c>
      <c r="D17" s="42" t="s">
        <v>11</v>
      </c>
      <c r="E17" s="43">
        <v>1280</v>
      </c>
      <c r="F17" s="56"/>
      <c r="G17" s="57">
        <f t="shared" si="2"/>
        <v>0</v>
      </c>
    </row>
    <row r="18" spans="1:7" ht="44.25" customHeight="1" x14ac:dyDescent="0.25">
      <c r="A18" s="58">
        <v>11</v>
      </c>
      <c r="B18" s="62" t="s">
        <v>46</v>
      </c>
      <c r="C18" s="41" t="s">
        <v>17</v>
      </c>
      <c r="D18" s="42" t="s">
        <v>26</v>
      </c>
      <c r="E18" s="43">
        <v>218</v>
      </c>
      <c r="F18" s="56"/>
      <c r="G18" s="57">
        <f t="shared" si="2"/>
        <v>0</v>
      </c>
    </row>
    <row r="19" spans="1:7" ht="50" x14ac:dyDescent="0.25">
      <c r="A19" s="58">
        <v>12</v>
      </c>
      <c r="B19" s="61" t="s">
        <v>36</v>
      </c>
      <c r="C19" s="41" t="s">
        <v>17</v>
      </c>
      <c r="D19" s="42" t="s">
        <v>26</v>
      </c>
      <c r="E19" s="43">
        <v>21</v>
      </c>
      <c r="F19" s="56"/>
      <c r="G19" s="57">
        <f t="shared" ref="G19" si="4">ROUND(E19*F19,2)</f>
        <v>0</v>
      </c>
    </row>
    <row r="20" spans="1:7" ht="32.25" customHeight="1" x14ac:dyDescent="0.25">
      <c r="A20" s="58">
        <v>13</v>
      </c>
      <c r="B20" s="40" t="s">
        <v>37</v>
      </c>
      <c r="C20" s="41" t="s">
        <v>21</v>
      </c>
      <c r="D20" s="42" t="s">
        <v>11</v>
      </c>
      <c r="E20" s="43">
        <v>1212</v>
      </c>
      <c r="F20" s="56"/>
      <c r="G20" s="57">
        <f t="shared" ref="G20" si="5">ROUND(E20*F20,2)</f>
        <v>0</v>
      </c>
    </row>
    <row r="21" spans="1:7" x14ac:dyDescent="0.25">
      <c r="A21" s="84" t="s">
        <v>28</v>
      </c>
      <c r="B21" s="85"/>
      <c r="C21" s="85"/>
      <c r="D21" s="85"/>
      <c r="E21" s="82"/>
      <c r="F21" s="85"/>
      <c r="G21" s="86"/>
    </row>
    <row r="22" spans="1:7" ht="25" x14ac:dyDescent="0.25">
      <c r="A22" s="58">
        <v>14</v>
      </c>
      <c r="B22" s="40" t="s">
        <v>50</v>
      </c>
      <c r="C22" s="41" t="s">
        <v>22</v>
      </c>
      <c r="D22" s="65" t="s">
        <v>13</v>
      </c>
      <c r="E22" s="43">
        <v>111</v>
      </c>
      <c r="F22" s="66"/>
      <c r="G22" s="57">
        <f t="shared" ref="G22" si="6">ROUND(E22*F22,2)</f>
        <v>0</v>
      </c>
    </row>
    <row r="23" spans="1:7" s="54" customFormat="1" ht="25" x14ac:dyDescent="0.25">
      <c r="A23" s="55">
        <v>15</v>
      </c>
      <c r="B23" s="40" t="s">
        <v>51</v>
      </c>
      <c r="C23" s="41" t="s">
        <v>22</v>
      </c>
      <c r="D23" s="42" t="s">
        <v>13</v>
      </c>
      <c r="E23" s="64">
        <v>21</v>
      </c>
      <c r="F23" s="56"/>
      <c r="G23" s="57">
        <f t="shared" ref="G23" si="7">ROUND(E23*F23,2)</f>
        <v>0</v>
      </c>
    </row>
    <row r="24" spans="1:7" s="54" customFormat="1" ht="13" x14ac:dyDescent="0.25">
      <c r="A24" s="55">
        <v>16</v>
      </c>
      <c r="B24" s="40" t="s">
        <v>38</v>
      </c>
      <c r="C24" s="41" t="s">
        <v>20</v>
      </c>
      <c r="D24" s="42" t="s">
        <v>13</v>
      </c>
      <c r="E24" s="43">
        <v>21</v>
      </c>
      <c r="F24" s="56"/>
      <c r="G24" s="57">
        <f t="shared" ref="G24:G26" si="8">ROUND(E24*F24,2)</f>
        <v>0</v>
      </c>
    </row>
    <row r="25" spans="1:7" ht="54" customHeight="1" x14ac:dyDescent="0.25">
      <c r="A25" s="58">
        <v>17</v>
      </c>
      <c r="B25" s="61" t="s">
        <v>40</v>
      </c>
      <c r="C25" s="41" t="s">
        <v>47</v>
      </c>
      <c r="D25" s="42" t="s">
        <v>15</v>
      </c>
      <c r="E25" s="43">
        <v>1</v>
      </c>
      <c r="F25" s="56"/>
      <c r="G25" s="57">
        <f>ROUND(E25*F25,2)</f>
        <v>0</v>
      </c>
    </row>
    <row r="26" spans="1:7" ht="37.5" x14ac:dyDescent="0.25">
      <c r="A26" s="58">
        <v>18</v>
      </c>
      <c r="B26" s="40" t="s">
        <v>39</v>
      </c>
      <c r="C26" s="41" t="s">
        <v>19</v>
      </c>
      <c r="D26" s="42" t="s">
        <v>15</v>
      </c>
      <c r="E26" s="43">
        <v>1</v>
      </c>
      <c r="F26" s="56"/>
      <c r="G26" s="57">
        <f t="shared" si="8"/>
        <v>0</v>
      </c>
    </row>
    <row r="27" spans="1:7" ht="25" x14ac:dyDescent="0.25">
      <c r="A27" s="59">
        <v>19</v>
      </c>
      <c r="B27" s="63" t="s">
        <v>48</v>
      </c>
      <c r="C27" s="41" t="s">
        <v>49</v>
      </c>
      <c r="D27" s="42" t="s">
        <v>15</v>
      </c>
      <c r="E27" s="43">
        <v>2</v>
      </c>
      <c r="F27" s="56"/>
      <c r="G27" s="57">
        <f t="shared" ref="G27" si="9">ROUND(E27*F27,2)</f>
        <v>0</v>
      </c>
    </row>
    <row r="28" spans="1:7" ht="13" x14ac:dyDescent="0.25">
      <c r="A28" s="58">
        <v>20</v>
      </c>
      <c r="B28" s="40" t="s">
        <v>41</v>
      </c>
      <c r="C28" s="41" t="s">
        <v>23</v>
      </c>
      <c r="D28" s="42" t="s">
        <v>11</v>
      </c>
      <c r="E28" s="43">
        <v>165</v>
      </c>
      <c r="F28" s="56"/>
      <c r="G28" s="57">
        <f t="shared" ref="G28" si="10">ROUND(E28*F28,2)</f>
        <v>0</v>
      </c>
    </row>
    <row r="29" spans="1:7" ht="13" x14ac:dyDescent="0.25">
      <c r="A29" s="44"/>
      <c r="B29" s="45"/>
      <c r="C29" s="46"/>
      <c r="D29" s="47"/>
      <c r="E29" s="48"/>
      <c r="F29" s="87"/>
      <c r="G29" s="49"/>
    </row>
    <row r="30" spans="1:7" ht="14" x14ac:dyDescent="0.3">
      <c r="A30" s="50"/>
      <c r="B30" s="4"/>
      <c r="C30" s="4"/>
      <c r="D30" s="18"/>
      <c r="E30" s="13"/>
      <c r="F30" s="75"/>
      <c r="G30" s="76"/>
    </row>
    <row r="31" spans="1:7" ht="14" x14ac:dyDescent="0.3">
      <c r="A31" s="3"/>
      <c r="B31" s="32"/>
      <c r="C31" s="38"/>
      <c r="D31" s="18"/>
      <c r="E31" s="13"/>
      <c r="F31" s="68">
        <f>SUM(G7:G28)</f>
        <v>0</v>
      </c>
      <c r="G31" s="69"/>
    </row>
    <row r="32" spans="1:7" ht="14" x14ac:dyDescent="0.3">
      <c r="A32" s="3" t="s">
        <v>10</v>
      </c>
      <c r="B32" s="6"/>
      <c r="C32" s="6"/>
      <c r="D32" s="31"/>
      <c r="E32" s="14"/>
      <c r="F32" s="9"/>
      <c r="G32" s="6"/>
    </row>
    <row r="33" spans="1:7" ht="14" x14ac:dyDescent="0.3">
      <c r="A33" s="51"/>
      <c r="B33" s="39"/>
      <c r="C33" s="5"/>
      <c r="D33" s="19"/>
      <c r="E33" s="11"/>
      <c r="F33" s="2"/>
      <c r="G33" s="24"/>
    </row>
    <row r="34" spans="1:7" x14ac:dyDescent="0.25">
      <c r="A34" s="52"/>
      <c r="B34" s="5"/>
      <c r="C34" s="5"/>
      <c r="D34" s="19"/>
      <c r="E34" s="15"/>
      <c r="F34" s="10"/>
      <c r="G34" s="25"/>
    </row>
    <row r="35" spans="1:7" x14ac:dyDescent="0.25">
      <c r="A35" s="20"/>
      <c r="B35" s="5"/>
      <c r="C35" s="5"/>
      <c r="D35" s="19"/>
      <c r="E35" s="70" t="s">
        <v>53</v>
      </c>
      <c r="F35" s="71"/>
      <c r="G35" s="26"/>
    </row>
    <row r="36" spans="1:7" x14ac:dyDescent="0.25">
      <c r="A36" s="20"/>
      <c r="B36" s="22"/>
      <c r="C36" s="22"/>
      <c r="D36" s="23"/>
      <c r="E36" s="15"/>
      <c r="F36" s="10"/>
      <c r="G36" s="25"/>
    </row>
    <row r="37" spans="1:7" x14ac:dyDescent="0.25">
      <c r="A37" s="21"/>
    </row>
  </sheetData>
  <sheetProtection algorithmName="SHA-512" hashValue="5rjF1oPAVb4Jju0PQ1luljCi74pvXQLGlRl7XxCuv16Fv202ltvkRShW2SoIi/+M2IntGaCK8b5I966hpKy0tQ==" saltValue="HzrQPwnCrW2SWIqkUwUYBQ==" spinCount="100000" sheet="1" objects="1" scenarios="1"/>
  <mergeCells count="10">
    <mergeCell ref="F31:G31"/>
    <mergeCell ref="E35:F35"/>
    <mergeCell ref="A2:B2"/>
    <mergeCell ref="C1:D1"/>
    <mergeCell ref="A1:B1"/>
    <mergeCell ref="F30:G30"/>
    <mergeCell ref="A3:B3"/>
    <mergeCell ref="A6:G6"/>
    <mergeCell ref="A14:G14"/>
    <mergeCell ref="A21:G21"/>
  </mergeCells>
  <phoneticPr fontId="0" type="noConversion"/>
  <dataValidations xWindow="485" yWindow="43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13 F15:F20 F22:F28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No.302-2024
&amp;C                     &amp;R Bid Submission
Page &amp;P           </oddHeader>
    <oddFooter xml:space="preserve">&amp;R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2022-02-08T22:08:37Z</cp:lastPrinted>
  <dcterms:created xsi:type="dcterms:W3CDTF">1999-10-18T14:40:40Z</dcterms:created>
  <dcterms:modified xsi:type="dcterms:W3CDTF">2024-05-03T16:14:30Z</dcterms:modified>
</cp:coreProperties>
</file>