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27-2024\WORK IN PROGRESS\827-2024\"/>
    </mc:Choice>
  </mc:AlternateContent>
  <xr:revisionPtr revIDLastSave="0" documentId="13_ncr:1_{4346BF39-049A-4695-B035-579D6DA6333D}"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prices'!$A$1:$G$16</definedName>
    <definedName name="Print_Area_1">'Unit prices'!$A$6:$G$36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A7" i="2"/>
  <c r="A8" i="2" s="1"/>
  <c r="G7" i="2"/>
  <c r="G8" i="2"/>
  <c r="F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J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H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<sst xmlns="http://schemas.openxmlformats.org/spreadsheetml/2006/main" count="41" uniqueCount="37">
  <si>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</si>
  <si>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</si>
  <si>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</si>
  <si>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</si>
  <si>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</si>
  <si>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</si>
  <si>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</si>
  <si>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</si>
  <si>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</si>
  <si>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</si>
  <si>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</si>
  <si>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</si>
  <si>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</si>
  <si>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</si>
  <si>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</si>
  <si>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</si>
  <si>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</si>
  <si>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</si>
  <si>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</si>
  <si>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</si>
  <si>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</si>
  <si>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</si>
  <si>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</si>
  <si>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</si>
  <si>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</si>
  <si>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</si>
  <si>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</si>
  <si>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</si>
  <si>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</si>
  <si>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E2.3</t>
  </si>
  <si>
    <t xml:space="preserve">$   - </t>
  </si>
  <si>
    <t>TOTAL BID PRICE (GST &amp; MRST extra) (in numbers)</t>
  </si>
  <si>
    <t>E2.2</t>
  </si>
  <si>
    <t>IBM Maximo Asset Management Limited Use Authorized User Annual SW Subscription &amp; Support Renewal 01-NOV-2024 to 30-NOV-2025</t>
  </si>
  <si>
    <t>E2.4</t>
  </si>
  <si>
    <t>IBM Maximo Asset Management Limited Use Authorized User Annual SW Subscription &amp; Support Renewal 01-DEC-2024 to 30-NOV-2025</t>
  </si>
  <si>
    <t>IBM Maximo Asset Management Authorized User Annual SW Subscription &amp; Support Renewal 01-DEC-2024 to 30-NOV-2025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</si>
</sst>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5">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4" fontId="37" fillId="24" borderId="0" xfId="1" applyNumberFormat="1" applyFont="1" applyAlignment="1" applyProtection="1">
      <alignment horizontal="center"/>
      <protection locked="0"/>
    </xf>
    <xf numFmtId="164" fontId="48" fillId="0" borderId="20" xfId="0" applyNumberFormat="1" applyFont="1" applyBorder="1" applyProtection="1"/>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7" fontId="37" fillId="24" borderId="23" xfId="1" applyNumberFormat="1" applyFont="1" applyBorder="1" applyAlignment="1" applyProtection="1">
      <alignment horizontal="center"/>
    </xf>
    <xf numFmtId="7" fontId="37" fillId="24" borderId="14" xfId="1" applyNumberFormat="1" applyFont="1" applyBorder="1" applyAlignment="1" applyProtection="1">
      <alignment horizontal="center"/>
    </xf>
    <xf numFmtId="7" fontId="37" fillId="24" borderId="22" xfId="1" applyNumberFormat="1" applyFont="1" applyBorder="1" applyAlignment="1" applyProtection="1">
      <alignment horizontal="center"/>
    </xf>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5" fontId="37" fillId="24" borderId="30" xfId="1" applyNumberFormat="1" applyFont="1" applyBorder="1" applyAlignment="1" applyProtection="1">
      <alignment horizontal="center"/>
    </xf>
    <xf numFmtId="3" fontId="0" fillId="0" borderId="26" xfId="0" applyNumberFormat="1" applyBorder="1" applyAlignment="1" applyProtection="1">
      <alignment horizontal="center"/>
    </xf>
    <xf numFmtId="0" fontId="3" fillId="0" borderId="0" xfId="0" applyFont="1" applyAlignment="1" applyProtection="1">
      <alignment horizontal="left"/>
    </xf>
    <xf numFmtId="0" fontId="1" fillId="0" borderId="12" xfId="0" applyFont="1" applyBorder="1" applyAlignment="1" applyProtection="1">
      <alignment horizontal="left" wrapText="1"/>
    </xf>
    <xf numFmtId="164" fontId="0" fillId="0" borderId="25" xfId="0" applyNumberFormat="1" applyBorder="1" applyProtection="1"/>
    <xf numFmtId="0" fontId="0" fillId="0" borderId="26" xfId="0" applyBorder="1" applyAlignment="1" applyProtection="1">
      <alignment wrapText="1"/>
    </xf>
    <xf numFmtId="164" fontId="0" fillId="0" borderId="28" xfId="0" applyNumberFormat="1" applyBorder="1" applyProtection="1"/>
    <xf numFmtId="0" fontId="37" fillId="24" borderId="15" xfId="1" applyFont="1" applyBorder="1" applyProtection="1"/>
    <xf numFmtId="0" fontId="37" fillId="24" borderId="0" xfId="1" applyFont="1" applyAlignment="1" applyProtection="1">
      <alignment horizontal="left"/>
    </xf>
    <xf numFmtId="0" fontId="37" fillId="24" borderId="0" xfId="1" applyFont="1" applyAlignment="1" applyProtection="1">
      <alignment horizontal="center"/>
    </xf>
    <xf numFmtId="0" fontId="37" fillId="24" borderId="14" xfId="1" applyFont="1" applyBorder="1" applyProtection="1"/>
    <xf numFmtId="0" fontId="37" fillId="24" borderId="14" xfId="1" applyFont="1" applyBorder="1" applyAlignment="1" applyProtection="1">
      <alignment horizontal="center"/>
    </xf>
    <xf numFmtId="0" fontId="1" fillId="0" borderId="12" xfId="0" applyFont="1" applyBorder="1" applyAlignment="1" applyProtection="1">
      <alignment horizontal="center" wrapText="1"/>
    </xf>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0" fontId="3" fillId="0" borderId="29" xfId="0" applyFont="1" applyBorder="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6"/>
  <sheetViews>
    <sheetView showGridLines="0" tabSelected="1" view="pageLayout" zoomScaleNormal="100" zoomScaleSheetLayoutView="100" workbookViewId="0">
      <selection activeCell="F8" sqref="F8"/>
    </sheetView>
  </sheetViews>
  <sheetFormatPr defaultRowHeight="12.75" x14ac:dyDescent="0.2"/>
  <cols>
    <col min="1" max="1" width="5.7109375" style="13" customWidth="1"/>
    <col min="2" max="2" width="46"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10" x14ac:dyDescent="0.2">
      <c r="A1" s="52"/>
      <c r="B1" s="52"/>
      <c r="C1" s="51" t="s">
        <v>17</v>
      </c>
      <c r="D1" s="51"/>
      <c r="E1" s="29"/>
      <c r="F1" s="30"/>
    </row>
    <row r="2" spans="1:10" x14ac:dyDescent="0.2">
      <c r="A2" s="50"/>
      <c r="B2" s="50"/>
      <c r="C2" s="31" t="s">
        <v>18</v>
      </c>
      <c r="D2" s="31"/>
      <c r="E2" s="29"/>
      <c r="F2" s="32"/>
      <c r="G2" s="14"/>
    </row>
    <row r="3" spans="1:10" x14ac:dyDescent="0.2">
      <c r="A3" s="61"/>
      <c r="B3" s="61"/>
      <c r="C3" s="33"/>
      <c r="D3" s="34"/>
      <c r="E3" s="29"/>
      <c r="F3" s="32"/>
      <c r="G3" s="14"/>
    </row>
    <row r="4" spans="1:10" x14ac:dyDescent="0.2">
      <c r="A4" s="13" t="s">
        <v>19</v>
      </c>
      <c r="C4" s="35"/>
      <c r="D4" s="34"/>
      <c r="E4" s="29"/>
      <c r="F4" s="32"/>
      <c r="G4" s="14"/>
    </row>
    <row r="5" spans="1:10" ht="22.5" x14ac:dyDescent="0.2">
      <c r="A5" s="62" t="s">
        <v>20</v>
      </c>
      <c r="B5" s="62" t="s">
        <v>21</v>
      </c>
      <c r="C5" s="71" t="s">
        <v>22</v>
      </c>
      <c r="D5" s="71" t="s">
        <v>23</v>
      </c>
      <c r="E5" s="36" t="s">
        <v>24</v>
      </c>
      <c r="F5" s="37" t="s">
        <v>25</v>
      </c>
      <c r="G5" s="16" t="s">
        <v>26</v>
      </c>
    </row>
    <row r="6" spans="1:10" ht="38.25" x14ac:dyDescent="0.2">
      <c r="A6" s="63">
        <v>1</v>
      </c>
      <c r="B6" s="64" t="s">
        <v>33</v>
      </c>
      <c r="C6" s="72" t="s">
        <v>32</v>
      </c>
      <c r="D6" s="73" t="s">
        <v>27</v>
      </c>
      <c r="E6" s="60">
        <v>2</v>
      </c>
      <c r="F6" s="10" t="s">
        <v>30</v>
      </c>
      <c r="G6" s="17" t="str">
        <f>IF(OR(ISTEXT(F6),ISBLANK(F6)), "$   - ",ROUND(E6*F6,2))</f>
        <v xml:space="preserve">$   - </v>
      </c>
    </row>
    <row r="7" spans="1:10" ht="38.25" x14ac:dyDescent="0.2">
      <c r="A7" s="65">
        <f>A6+1</f>
        <v>2</v>
      </c>
      <c r="B7" s="64" t="s">
        <v>35</v>
      </c>
      <c r="C7" s="74" t="s">
        <v>29</v>
      </c>
      <c r="D7" s="73" t="s">
        <v>27</v>
      </c>
      <c r="E7" s="60">
        <v>20</v>
      </c>
      <c r="F7" s="10" t="s">
        <v>30</v>
      </c>
      <c r="G7" s="17" t="str">
        <f>IF(OR(ISTEXT(F7),ISBLANK(F7)), "$   - ",ROUND(E7*F7,2))</f>
        <v xml:space="preserve">$   - </v>
      </c>
    </row>
    <row r="8" spans="1:10" ht="39" thickBot="1" x14ac:dyDescent="0.25">
      <c r="A8" s="65">
        <f t="shared" ref="A8" si="0">A7+1</f>
        <v>3</v>
      </c>
      <c r="B8" s="64" t="s">
        <v>36</v>
      </c>
      <c r="C8" s="74" t="s">
        <v>34</v>
      </c>
      <c r="D8" s="73" t="s">
        <v>27</v>
      </c>
      <c r="E8" s="60">
        <v>5</v>
      </c>
      <c r="F8" s="10" t="s">
        <v>30</v>
      </c>
      <c r="G8" s="17" t="str">
        <f t="shared" ref="G8" si="1">IF(OR(ISTEXT(F8),ISBLANK(F8)), "$   - ",ROUND(E8*F8,2))</f>
        <v xml:space="preserve">$   - </v>
      </c>
    </row>
    <row r="9" spans="1:10" ht="15" thickTop="1" x14ac:dyDescent="0.2">
      <c r="A9" s="19"/>
      <c r="B9" s="20"/>
      <c r="C9" s="20"/>
      <c r="D9" s="21"/>
      <c r="E9" s="22"/>
      <c r="F9" s="23"/>
      <c r="G9" s="24"/>
    </row>
    <row r="10" spans="1:10" ht="14.25" x14ac:dyDescent="0.2">
      <c r="B10" s="67"/>
      <c r="C10" s="67"/>
      <c r="D10" s="68"/>
      <c r="E10" s="48"/>
      <c r="F10" s="53"/>
      <c r="G10" s="54"/>
    </row>
    <row r="11" spans="1:10" ht="14.25" x14ac:dyDescent="0.2">
      <c r="A11" s="47"/>
      <c r="D11" s="68"/>
      <c r="E11" s="48"/>
      <c r="F11" s="55"/>
      <c r="G11" s="56"/>
    </row>
    <row r="12" spans="1:10" ht="14.25" x14ac:dyDescent="0.2">
      <c r="A12" s="66" t="s">
        <v>31</v>
      </c>
      <c r="B12" s="69"/>
      <c r="C12" s="69"/>
      <c r="D12" s="70"/>
      <c r="E12" s="47"/>
      <c r="F12" s="59">
        <f>SUM(G6:G8)</f>
        <v>0</v>
      </c>
      <c r="G12" s="59"/>
    </row>
    <row r="13" spans="1:10" x14ac:dyDescent="0.2">
      <c r="A13" s="49"/>
      <c r="B13" s="38"/>
      <c r="C13" s="38"/>
      <c r="D13" s="39"/>
      <c r="E13" s="29"/>
      <c r="F13" s="30"/>
      <c r="G13" s="40"/>
    </row>
    <row r="14" spans="1:10" x14ac:dyDescent="0.2">
      <c r="A14" s="25"/>
      <c r="B14" s="38"/>
      <c r="C14" s="38"/>
      <c r="D14" s="39"/>
      <c r="E14" s="41"/>
      <c r="F14" s="42"/>
      <c r="G14" s="43"/>
    </row>
    <row r="15" spans="1:10" x14ac:dyDescent="0.2">
      <c r="A15" s="25"/>
      <c r="B15" s="38"/>
      <c r="C15" s="38"/>
      <c r="D15" s="39"/>
      <c r="E15" s="57" t="s">
        <v>28</v>
      </c>
      <c r="F15" s="57"/>
      <c r="G15" s="44"/>
    </row>
    <row r="16" spans="1:10" x14ac:dyDescent="0.2">
      <c r="A16" s="26"/>
      <c r="B16" s="45"/>
      <c r="C16" s="45"/>
      <c r="D16" s="46"/>
      <c r="E16" s="41"/>
      <c r="F16" s="42"/>
      <c r="G16" s="43"/>
    </row>
    <row r="18" spans="1:7" x14ac:dyDescent="0.2">
      <c r="A18" s="27"/>
    </row>
    <row r="19" spans="1:7" x14ac:dyDescent="0.2">
      <c r="A19" s="18"/>
      <c r="B19" s="58"/>
      <c r="C19" s="58"/>
      <c r="D19" s="58"/>
      <c r="E19" s="58"/>
      <c r="F19" s="28"/>
      <c r="G19" s="28"/>
    </row>
    <row r="20" spans="1:7" x14ac:dyDescent="0.2">
      <c r="A20" s="18"/>
      <c r="B20" s="58"/>
      <c r="C20" s="58"/>
      <c r="D20" s="58"/>
      <c r="E20" s="58"/>
      <c r="F20" s="28"/>
      <c r="G20" s="28"/>
    </row>
    <row r="21" spans="1:7" x14ac:dyDescent="0.2">
      <c r="A21" s="18"/>
      <c r="B21" s="58"/>
      <c r="C21" s="58"/>
      <c r="D21" s="58"/>
      <c r="E21" s="58"/>
      <c r="F21" s="28"/>
      <c r="G21" s="28"/>
    </row>
    <row r="22" spans="1:7" x14ac:dyDescent="0.2">
      <c r="A22" s="18"/>
      <c r="B22" s="58"/>
      <c r="C22" s="58"/>
      <c r="D22" s="58"/>
      <c r="E22" s="58"/>
      <c r="F22" s="28"/>
      <c r="G22" s="28"/>
    </row>
    <row r="23" spans="1:7" x14ac:dyDescent="0.2">
      <c r="A23" s="18"/>
      <c r="B23" s="58"/>
      <c r="C23" s="58"/>
      <c r="D23" s="58"/>
      <c r="E23" s="58"/>
      <c r="F23" s="28"/>
      <c r="G23" s="28"/>
    </row>
    <row r="24" spans="1:7" x14ac:dyDescent="0.2">
      <c r="A24" s="18"/>
      <c r="B24" s="58"/>
      <c r="C24" s="58"/>
      <c r="D24" s="58"/>
      <c r="E24" s="58"/>
      <c r="F24" s="28"/>
      <c r="G24" s="28"/>
    </row>
    <row r="25" spans="1:7" x14ac:dyDescent="0.2">
      <c r="A25" s="18"/>
      <c r="B25" s="58"/>
      <c r="C25" s="58"/>
      <c r="D25" s="58"/>
      <c r="E25" s="58"/>
      <c r="F25" s="28"/>
      <c r="G25" s="28"/>
    </row>
    <row r="26" spans="1:7" x14ac:dyDescent="0.2">
      <c r="A26" s="18"/>
      <c r="B26" s="58"/>
      <c r="C26" s="58"/>
      <c r="D26" s="58"/>
      <c r="E26" s="58"/>
      <c r="F26" s="28"/>
      <c r="G26" s="28"/>
    </row>
    <row r="27" spans="1:7" x14ac:dyDescent="0.2">
      <c r="A27" s="18"/>
      <c r="B27" s="58"/>
      <c r="C27" s="58"/>
      <c r="D27" s="58"/>
      <c r="E27" s="58"/>
      <c r="F27" s="28"/>
      <c r="G27" s="28"/>
    </row>
    <row r="28" spans="1:7" x14ac:dyDescent="0.2">
      <c r="A28" s="18"/>
      <c r="B28" s="58"/>
      <c r="C28" s="58"/>
      <c r="D28" s="58"/>
      <c r="E28" s="58"/>
      <c r="F28" s="28"/>
      <c r="G28" s="28"/>
    </row>
    <row r="29" spans="1:7" x14ac:dyDescent="0.2">
      <c r="A29" s="18"/>
      <c r="B29" s="58"/>
      <c r="C29" s="58"/>
      <c r="D29" s="58"/>
      <c r="E29" s="58"/>
      <c r="F29" s="28"/>
      <c r="G29" s="28"/>
    </row>
    <row r="30" spans="1:7" x14ac:dyDescent="0.2">
      <c r="A30" s="18"/>
      <c r="B30" s="58"/>
      <c r="C30" s="58"/>
      <c r="D30" s="58"/>
      <c r="E30" s="58"/>
      <c r="F30" s="28"/>
      <c r="G30" s="28"/>
    </row>
    <row r="31" spans="1:7" x14ac:dyDescent="0.2">
      <c r="A31" s="18"/>
      <c r="B31" s="58"/>
      <c r="C31" s="58"/>
      <c r="D31" s="58"/>
      <c r="E31" s="58"/>
      <c r="F31" s="28"/>
      <c r="G31" s="28"/>
    </row>
    <row r="32" spans="1:7" x14ac:dyDescent="0.2">
      <c r="A32" s="18"/>
      <c r="B32" s="58"/>
      <c r="C32" s="58"/>
      <c r="D32" s="58"/>
      <c r="E32" s="58"/>
      <c r="F32" s="28"/>
      <c r="G32" s="28"/>
    </row>
    <row r="33" spans="1:7" x14ac:dyDescent="0.2">
      <c r="A33" s="18"/>
      <c r="B33" s="58"/>
      <c r="C33" s="58"/>
      <c r="D33" s="58"/>
      <c r="E33" s="58"/>
      <c r="F33" s="28"/>
      <c r="G33" s="28"/>
    </row>
    <row r="34" spans="1:7" x14ac:dyDescent="0.2">
      <c r="A34" s="18"/>
      <c r="B34" s="58"/>
      <c r="C34" s="58"/>
      <c r="D34" s="58"/>
      <c r="E34" s="58"/>
      <c r="F34" s="28"/>
      <c r="G34" s="28"/>
    </row>
    <row r="35" spans="1:7" x14ac:dyDescent="0.2">
      <c r="A35" s="18"/>
      <c r="B35" s="58"/>
      <c r="C35" s="58"/>
      <c r="D35" s="58"/>
      <c r="E35" s="58"/>
      <c r="F35" s="28"/>
      <c r="G35" s="28"/>
    </row>
    <row r="36" spans="1:7" x14ac:dyDescent="0.2">
      <c r="A36" s="18"/>
      <c r="B36" s="58"/>
      <c r="C36" s="58"/>
      <c r="D36" s="58"/>
      <c r="E36" s="58"/>
      <c r="F36" s="28"/>
      <c r="G36" s="28"/>
    </row>
  </sheetData>
  <sheetProtection algorithmName="SHA-512" hashValue="zSOCGuqIeqx4Sg+l0CYJWNM8SGswNwIkYtgE/9JXqxj9y8J/Vnc+RF7zIIK7inzzF6mDrFByzdJJFY+mbr2AKg==" saltValue="Ayhzo3Ck1nCKrQTaop5/Tg==" spinCount="100000" sheet="1" objects="1" scenarios="1" selectLockedCells="1"/>
  <mergeCells count="26">
    <mergeCell ref="B36:E36"/>
    <mergeCell ref="B29:E29"/>
    <mergeCell ref="B30:E30"/>
    <mergeCell ref="B33:E33"/>
    <mergeCell ref="B34:E34"/>
    <mergeCell ref="B32:E32"/>
    <mergeCell ref="B31:E31"/>
    <mergeCell ref="F11:G11"/>
    <mergeCell ref="E15:F15"/>
    <mergeCell ref="B19:E19"/>
    <mergeCell ref="B27:E27"/>
    <mergeCell ref="B35:E35"/>
    <mergeCell ref="B28:E28"/>
    <mergeCell ref="B23:E23"/>
    <mergeCell ref="B24:E24"/>
    <mergeCell ref="B25:E25"/>
    <mergeCell ref="B26:E26"/>
    <mergeCell ref="B20:E20"/>
    <mergeCell ref="B21:E21"/>
    <mergeCell ref="B22:E22"/>
    <mergeCell ref="F12:G12"/>
    <mergeCell ref="A2:B2"/>
    <mergeCell ref="C1:D1"/>
    <mergeCell ref="A1:B1"/>
    <mergeCell ref="F10:G10"/>
    <mergeCell ref="A3:B3"/>
  </mergeCells>
  <phoneticPr fontId="0" type="noConversion"/>
  <dataValidations xWindow="821" yWindow="552"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86" fitToHeight="0" orientation="portrait" r:id="rId1"/>
  <headerFooter alignWithMargins="0">
    <oddHeader xml:space="preserve">&amp;LThe City of Winnipeg
Tender No.827-2024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Ajibade, Oyeronke</cp:lastModifiedBy>
  <cp:revision/>
  <dcterms:created xsi:type="dcterms:W3CDTF">1999-10-18T14:40:40Z</dcterms:created>
  <dcterms:modified xsi:type="dcterms:W3CDTF">2024-11-04T22:19:04Z</dcterms:modified>
  <cp:category/>
  <cp:contentStatus/>
</cp:coreProperties>
</file>