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fileSharing readOnlyRecommended="1"/>
  <workbookPr codeName="ThisWorkbook" defaultThemeVersion="124226"/>
  <mc:AlternateContent xmlns:mc="http://schemas.openxmlformats.org/markup-compatibility/2006">
    <mc:Choice Requires="x15">
      <x15ac:absPath xmlns:x15ac="http://schemas.microsoft.com/office/spreadsheetml/2010/11/ac" url="W:\TRANSAC\2024\852-2024\WORK IN PROGRESS\852-2024\"/>
    </mc:Choice>
  </mc:AlternateContent>
  <xr:revisionPtr revIDLastSave="0" documentId="8_{A137CA1A-8E62-4F79-8F9D-75CD9420E87E}" xr6:coauthVersionLast="36" xr6:coauthVersionMax="36" xr10:uidLastSave="{00000000-0000-0000-0000-000000000000}"/>
  <workbookProtection workbookAlgorithmName="SHA-512" workbookHashValue="A02kX0jeR92h6NtTKc+LLlu9ox24bf8S/LyeyOrnW1MtP6mWMW/nbNaUVpplf5bkL09e2G2OQzDfJpPYGRVfWQ==" workbookSaltValue="wfhoLgs78EqTDXPhHWbu7Q==" workbookSpinCount="100000" lockStructure="1"/>
  <bookViews>
    <workbookView xWindow="0" yWindow="0" windowWidth="28800" windowHeight="1162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prices'!$A$5:$G$18</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prices'!$A$1:$G$25</definedName>
    <definedName name="Print_Area_1">'Unit prices'!$A$6:$G$45</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7" i="2" l="1"/>
  <c r="G6" i="2"/>
  <c r="G8" i="2"/>
  <c r="G9" i="2"/>
  <c r="G10" i="2"/>
  <c r="G11" i="2"/>
  <c r="G12" i="2"/>
  <c r="G13" i="2"/>
  <c r="G14" i="2"/>
  <c r="G15" i="2"/>
  <c r="G16" i="2"/>
  <c r="G17" i="2"/>
  <c r="G18" i="2"/>
  <c r="F21" i="2" l="1"/>
  <c r="A7" i="2" l="1"/>
  <c r="A8" i="2" l="1"/>
  <c r="A9" i="2" s="1"/>
  <c r="A10" i="2" s="1"/>
  <c r="A11" i="2" s="1"/>
  <c r="A12" i="2" s="1"/>
  <c r="A13" i="2" s="1"/>
  <c r="A14" i="2" s="1"/>
  <c r="A15" i="2" s="1"/>
  <c r="A16" i="2" s="1"/>
  <c r="A17" i="2" s="1"/>
  <c r="A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Ekeoma-Uche, Eme</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 ref="C7" authorId="1" shapeId="0" xr:uid="{3950E68B-B4DE-483C-8C3C-DF003EC2D2E6}">
      <text>
        <r>
          <rPr>
            <b/>
            <sz val="9"/>
            <color indexed="81"/>
            <rFont val="Tahoma"/>
            <family val="2"/>
          </rPr>
          <t>Ekeoma-Uche, Eme:</t>
        </r>
        <r>
          <rPr>
            <sz val="9"/>
            <color indexed="81"/>
            <rFont val="Tahoma"/>
            <family val="2"/>
          </rPr>
          <t xml:space="preserve">
There is no E3 on the tender</t>
        </r>
      </text>
    </comment>
    <comment ref="C8" authorId="1" shapeId="0" xr:uid="{0EAFF0DA-5978-497A-8C28-9FD934DADD83}">
      <text>
        <r>
          <rPr>
            <b/>
            <sz val="9"/>
            <color indexed="81"/>
            <rFont val="Tahoma"/>
            <family val="2"/>
          </rPr>
          <t>Ekeoma-Uche, Eme:</t>
        </r>
        <r>
          <rPr>
            <sz val="9"/>
            <color indexed="81"/>
            <rFont val="Tahoma"/>
            <family val="2"/>
          </rPr>
          <t xml:space="preserve">
No E4 on the tender</t>
        </r>
      </text>
    </comment>
    <comment ref="C9" authorId="1" shapeId="0" xr:uid="{EA90D8FA-BD0E-4CF6-95BB-3BBCEFBC312D}">
      <text>
        <r>
          <rPr>
            <b/>
            <sz val="9"/>
            <color indexed="81"/>
            <rFont val="Tahoma"/>
            <family val="2"/>
          </rPr>
          <t>Ekeoma-Uche, Eme:</t>
        </r>
        <r>
          <rPr>
            <sz val="9"/>
            <color indexed="81"/>
            <rFont val="Tahoma"/>
            <family val="2"/>
          </rPr>
          <t xml:space="preserve">
No E5 on the tender</t>
        </r>
      </text>
    </comment>
  </commentList>
</comments>
</file>

<file path=xl/sharedStrings.xml><?xml version="1.0" encoding="utf-8"?>
<sst xmlns="http://schemas.openxmlformats.org/spreadsheetml/2006/main" count="81" uniqueCount="57">
  <si>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</si>
  <si>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</si>
  <si>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</si>
  <si>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</si>
  <si>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</si>
  <si>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</si>
  <si>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</si>
  <si>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</si>
  <si>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</si>
  <si>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</si>
  <si>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</si>
  <si>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</si>
  <si>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</si>
  <si>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</si>
  <si>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</si>
  <si>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</si>
  <si>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</si>
  <si>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</si>
  <si>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</si>
  <si>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</si>
  <si>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</si>
  <si>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</si>
  <si>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</si>
  <si>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</si>
  <si>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</si>
  <si>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</si>
  <si>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</si>
  <si>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</si>
  <si>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</si>
  <si>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 xml:space="preserve">$   - </t>
  </si>
  <si>
    <t>Supply of 240 Litre Garbage Carts</t>
  </si>
  <si>
    <t>Supply of 240 Litre Recycling Carts</t>
  </si>
  <si>
    <t>Supply of 360 Litre Garbage Carts</t>
  </si>
  <si>
    <t>Supply of 360 Litre Recycling Carts</t>
  </si>
  <si>
    <t>Supply of 240 Litre Cart Wheels</t>
  </si>
  <si>
    <t>Supply of 360 Litre Cart Wheels</t>
  </si>
  <si>
    <t>Supply of 240 Litre Garbage Cart Lids</t>
  </si>
  <si>
    <t>Supply of 240 Litre Recycling Cart Lids</t>
  </si>
  <si>
    <t>Supply of 360 Litre Garbage Cart Lids</t>
  </si>
  <si>
    <t>Supply of 360 Litre Recycling Cart Lids</t>
  </si>
  <si>
    <t>Supply of Grab Bars</t>
  </si>
  <si>
    <t>Supply of 240 Litre Cart Axels</t>
  </si>
  <si>
    <t>Supply of 360 Litre Cart Axels</t>
  </si>
  <si>
    <t>E3.2</t>
  </si>
  <si>
    <t>E3.3</t>
  </si>
  <si>
    <t>E3.4</t>
  </si>
  <si>
    <t>E3.5</t>
  </si>
  <si>
    <t>E3.6</t>
  </si>
  <si>
    <t>E3.7</t>
  </si>
  <si>
    <t>E3.8</t>
  </si>
  <si>
    <t>E3.9</t>
  </si>
  <si>
    <t>E3.10</t>
  </si>
  <si>
    <t>E3.11</t>
  </si>
  <si>
    <t>E3.12</t>
  </si>
  <si>
    <t>E3.13</t>
  </si>
  <si>
    <t>E3.14</t>
  </si>
  <si>
    <t xml:space="preserve">TOTAL BID PRICE (GST and MRST extra)                                                             (in figures)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</si>
</sst>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7" x14ac:knownFonts="1">
    <font>
      <sz val="10"/>
      <name val="Arial"/>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
      <patternFill patternType="solid">
        <fgColor theme="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right/>
      <top style="thin">
        <color theme="0" tint="-0.499984740745262"/>
      </top>
      <bottom/>
      <diagonal/>
    </border>
    <border>
      <left/>
      <right style="thin">
        <color indexed="64"/>
      </right>
      <top style="thin">
        <color theme="0" tint="-0.499984740745262"/>
      </top>
      <bottom/>
      <diagonal/>
    </border>
  </borders>
  <cellStyleXfs count="119">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7" fontId="25" fillId="0" borderId="11" applyFill="0">
      <alignment horizontal="right" vertical="top"/>
    </xf>
    <xf numFmtId="167"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5" fontId="28" fillId="0" borderId="13" applyFill="0">
      <alignment horizontal="centerContinuous" wrapText="1"/>
    </xf>
    <xf numFmtId="165" fontId="28" fillId="0" borderId="13" applyFill="0">
      <alignment horizontal="centerContinuous" wrapText="1"/>
    </xf>
    <xf numFmtId="165" fontId="25" fillId="0" borderId="10" applyFill="0">
      <alignment horizontal="center" vertical="top" wrapText="1"/>
    </xf>
    <xf numFmtId="165" fontId="25" fillId="0" borderId="10" applyFill="0">
      <alignment horizontal="center" vertical="top" wrapText="1"/>
    </xf>
    <xf numFmtId="165"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2" fontId="25" fillId="0" borderId="10" applyFill="0"/>
    <xf numFmtId="172" fontId="25" fillId="0" borderId="10" applyFill="0"/>
    <xf numFmtId="172" fontId="25" fillId="0" borderId="10" applyFill="0"/>
    <xf numFmtId="168" fontId="25" fillId="0" borderId="10" applyFill="0">
      <alignment horizontal="right"/>
      <protection locked="0"/>
    </xf>
    <xf numFmtId="168" fontId="25" fillId="0" borderId="10" applyFill="0">
      <alignment horizontal="right"/>
      <protection locked="0"/>
    </xf>
    <xf numFmtId="168"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xf numFmtId="166" fontId="25" fillId="0" borderId="10" applyFill="0"/>
    <xf numFmtId="166" fontId="25" fillId="0" borderId="10" applyFill="0"/>
    <xf numFmtId="166" fontId="25" fillId="0" borderId="12" applyFill="0">
      <alignment horizontal="right"/>
    </xf>
    <xf numFmtId="166"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4" fontId="26" fillId="0" borderId="12" applyNumberFormat="0" applyFont="0" applyFill="0" applyBorder="0" applyAlignment="0" applyProtection="0">
      <alignment horizontal="center" vertical="top" wrapText="1"/>
    </xf>
    <xf numFmtId="174"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1" fontId="32" fillId="0" borderId="0" applyFill="0">
      <alignment horizontal="centerContinuous" vertical="center"/>
    </xf>
    <xf numFmtId="171" fontId="32" fillId="0" borderId="0" applyFill="0">
      <alignment horizontal="centerContinuous" vertical="center"/>
    </xf>
    <xf numFmtId="173" fontId="32" fillId="0" borderId="0" applyFill="0">
      <alignment horizontal="centerContinuous" vertical="center"/>
    </xf>
    <xf numFmtId="173"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69" fontId="33" fillId="0" borderId="0" applyFill="0">
      <alignment horizontal="left"/>
    </xf>
    <xf numFmtId="169" fontId="33" fillId="0" borderId="0" applyFill="0">
      <alignment horizontal="left"/>
    </xf>
    <xf numFmtId="170" fontId="34" fillId="0" borderId="0" applyFill="0">
      <alignment horizontal="right"/>
    </xf>
    <xf numFmtId="170"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22" fillId="24" borderId="0"/>
    <xf numFmtId="0" fontId="41" fillId="0" borderId="0" applyNumberFormat="0" applyFill="0" applyBorder="0" applyAlignment="0" applyProtection="0"/>
    <xf numFmtId="0" fontId="43" fillId="24" borderId="0"/>
    <xf numFmtId="0" fontId="21" fillId="24" borderId="0"/>
    <xf numFmtId="0" fontId="21" fillId="23" borderId="7" applyNumberFormat="0" applyFont="0" applyAlignment="0" applyProtection="0"/>
    <xf numFmtId="0" fontId="21" fillId="24" borderId="0"/>
    <xf numFmtId="0" fontId="46" fillId="24" borderId="0"/>
    <xf numFmtId="0" fontId="2" fillId="0" borderId="0"/>
    <xf numFmtId="0" fontId="2" fillId="0" borderId="0"/>
  </cellStyleXfs>
  <cellXfs count="79">
    <xf numFmtId="0" fontId="0" fillId="0" borderId="0" xfId="0"/>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2" fillId="24" borderId="0" xfId="110" applyAlignment="1">
      <alignment horizontal="left" vertical="top" wrapText="1"/>
    </xf>
    <xf numFmtId="0" fontId="22" fillId="24" borderId="0" xfId="110" applyAlignment="1">
      <alignment vertical="top" wrapText="1"/>
    </xf>
    <xf numFmtId="0" fontId="21" fillId="24" borderId="0" xfId="110" applyFont="1" applyAlignment="1">
      <alignment horizontal="left" vertical="top" wrapText="1"/>
    </xf>
    <xf numFmtId="0" fontId="21"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175" fontId="0" fillId="0" borderId="24"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64" fontId="0" fillId="0" borderId="0" xfId="0" applyNumberFormat="1" applyProtection="1"/>
    <xf numFmtId="0" fontId="36" fillId="24" borderId="17" xfId="1" applyFont="1" applyBorder="1" applyAlignment="1" applyProtection="1">
      <alignment horizontal="left"/>
    </xf>
    <xf numFmtId="0" fontId="36" fillId="24" borderId="18" xfId="1" applyFont="1" applyBorder="1" applyAlignment="1" applyProtection="1">
      <alignment horizontal="left"/>
    </xf>
    <xf numFmtId="0" fontId="36" fillId="24" borderId="18" xfId="1" applyFont="1" applyBorder="1" applyAlignment="1" applyProtection="1">
      <alignment horizontal="center"/>
    </xf>
    <xf numFmtId="4" fontId="36" fillId="24" borderId="18" xfId="1" applyNumberFormat="1" applyFont="1" applyBorder="1" applyAlignment="1" applyProtection="1">
      <alignment horizontal="center"/>
    </xf>
    <xf numFmtId="175" fontId="36" fillId="24" borderId="18" xfId="1" applyNumberFormat="1" applyFont="1" applyBorder="1" applyAlignment="1" applyProtection="1">
      <alignment horizontal="left"/>
    </xf>
    <xf numFmtId="175" fontId="36" fillId="24" borderId="22"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1" fillId="0" borderId="0" xfId="0" applyFont="1" applyProtection="1"/>
    <xf numFmtId="0" fontId="2" fillId="0" borderId="24" xfId="0" applyFont="1" applyBorder="1" applyAlignment="1" applyProtection="1">
      <alignment horizontal="center" wrapText="1"/>
      <protection locked="0"/>
    </xf>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2" fillId="0" borderId="0" xfId="0" applyFont="1" applyProtection="1">
      <protection locked="0"/>
    </xf>
    <xf numFmtId="175" fontId="0" fillId="0" borderId="0" xfId="0" applyNumberFormat="1" applyAlignment="1" applyProtection="1">
      <alignment horizontal="left"/>
      <protection locked="0"/>
    </xf>
    <xf numFmtId="0" fontId="2"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164" fontId="0" fillId="0" borderId="23" xfId="0" applyNumberFormat="1" applyBorder="1" applyProtection="1">
      <protection locked="0"/>
    </xf>
    <xf numFmtId="164" fontId="0" fillId="0" borderId="26"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0" xfId="0" applyNumberFormat="1" applyBorder="1" applyAlignment="1" applyProtection="1">
      <alignment horizontal="right"/>
      <protection locked="0"/>
    </xf>
    <xf numFmtId="175" fontId="0" fillId="0" borderId="21"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6" fillId="24" borderId="16" xfId="1" applyFont="1" applyBorder="1" applyAlignment="1" applyProtection="1">
      <alignment horizontal="left"/>
      <protection locked="0"/>
    </xf>
    <xf numFmtId="0" fontId="36" fillId="24" borderId="0" xfId="1" applyFont="1" applyAlignment="1" applyProtection="1">
      <alignment horizontal="left"/>
      <protection locked="0"/>
    </xf>
    <xf numFmtId="0" fontId="36" fillId="24" borderId="0" xfId="1" applyFont="1" applyAlignment="1" applyProtection="1">
      <alignment horizontal="center"/>
      <protection locked="0"/>
    </xf>
    <xf numFmtId="4" fontId="36" fillId="24" borderId="0" xfId="1" applyNumberFormat="1" applyFont="1" applyAlignment="1" applyProtection="1">
      <alignment horizontal="center"/>
      <protection locked="0"/>
    </xf>
    <xf numFmtId="0" fontId="36" fillId="24" borderId="15" xfId="1" applyFont="1" applyBorder="1" applyProtection="1">
      <protection locked="0"/>
    </xf>
    <xf numFmtId="0" fontId="36" fillId="24" borderId="14" xfId="1" applyFont="1" applyBorder="1" applyProtection="1">
      <protection locked="0"/>
    </xf>
    <xf numFmtId="0" fontId="36" fillId="24" borderId="14" xfId="1" applyFont="1" applyBorder="1" applyAlignment="1" applyProtection="1">
      <alignment horizontal="center"/>
      <protection locked="0"/>
    </xf>
    <xf numFmtId="0" fontId="0" fillId="0" borderId="24" xfId="0" applyBorder="1" applyAlignment="1" applyProtection="1">
      <alignment wrapText="1"/>
    </xf>
    <xf numFmtId="0" fontId="0" fillId="0" borderId="27" xfId="0" applyBorder="1" applyAlignment="1" applyProtection="1">
      <alignment wrapText="1"/>
    </xf>
    <xf numFmtId="3" fontId="0" fillId="0" borderId="24" xfId="0" applyNumberFormat="1" applyBorder="1" applyAlignment="1" applyProtection="1">
      <alignment horizontal="center"/>
    </xf>
    <xf numFmtId="0" fontId="2" fillId="0" borderId="24" xfId="0" applyFont="1" applyBorder="1" applyAlignment="1" applyProtection="1">
      <alignment wrapText="1"/>
    </xf>
    <xf numFmtId="0" fontId="2" fillId="0" borderId="27" xfId="0" applyFont="1" applyBorder="1" applyAlignment="1" applyProtection="1">
      <alignment wrapText="1"/>
    </xf>
    <xf numFmtId="0" fontId="2" fillId="0" borderId="12" xfId="0" applyFont="1" applyBorder="1" applyAlignment="1" applyProtection="1">
      <alignment horizontal="left" wrapText="1"/>
      <protection locked="0"/>
    </xf>
    <xf numFmtId="0" fontId="2" fillId="0" borderId="12" xfId="0" applyFont="1" applyBorder="1" applyAlignment="1" applyProtection="1">
      <alignment horizontal="center" wrapText="1"/>
      <protection locked="0"/>
    </xf>
    <xf numFmtId="4" fontId="2" fillId="0" borderId="12" xfId="0" applyNumberFormat="1" applyFont="1" applyBorder="1" applyAlignment="1" applyProtection="1">
      <alignment horizontal="center" wrapText="1"/>
      <protection locked="0"/>
    </xf>
    <xf numFmtId="175" fontId="2" fillId="0" borderId="12" xfId="0" applyNumberFormat="1" applyFont="1" applyBorder="1" applyAlignment="1" applyProtection="1">
      <alignment horizontal="left" wrapText="1"/>
      <protection locked="0"/>
    </xf>
    <xf numFmtId="175" fontId="2" fillId="0" borderId="12" xfId="0" applyNumberFormat="1" applyFont="1" applyBorder="1" applyAlignment="1" applyProtection="1">
      <alignment horizontal="left" wrapText="1"/>
    </xf>
    <xf numFmtId="0" fontId="21" fillId="24" borderId="16" xfId="116" applyFont="1" applyBorder="1" applyAlignment="1"/>
    <xf numFmtId="0" fontId="46" fillId="24" borderId="0" xfId="116" applyBorder="1" applyAlignment="1"/>
    <xf numFmtId="0" fontId="2" fillId="26" borderId="24" xfId="0" applyFont="1" applyFill="1" applyBorder="1" applyAlignment="1" applyProtection="1">
      <alignment wrapText="1"/>
    </xf>
    <xf numFmtId="0" fontId="2" fillId="26" borderId="27" xfId="0" applyFont="1" applyFill="1" applyBorder="1" applyAlignment="1" applyProtection="1">
      <alignment wrapText="1"/>
    </xf>
    <xf numFmtId="175" fontId="0" fillId="0" borderId="25" xfId="0" applyNumberFormat="1" applyBorder="1" applyAlignment="1" applyProtection="1">
      <alignment horizontal="right"/>
      <protection locked="0"/>
    </xf>
    <xf numFmtId="7" fontId="36" fillId="24" borderId="29" xfId="1" applyNumberFormat="1" applyFont="1" applyBorder="1" applyAlignment="1" applyProtection="1">
      <alignment horizontal="center"/>
    </xf>
    <xf numFmtId="7" fontId="36" fillId="24" borderId="30" xfId="1" applyNumberFormat="1" applyFont="1" applyBorder="1" applyAlignment="1" applyProtection="1">
      <alignment horizontal="center"/>
    </xf>
    <xf numFmtId="0" fontId="0" fillId="0" borderId="0" xfId="0" applyAlignment="1" applyProtection="1">
      <alignment horizontal="left"/>
      <protection locked="0"/>
    </xf>
    <xf numFmtId="0" fontId="2" fillId="0" borderId="0" xfId="0" applyFont="1" applyAlignment="1" applyProtection="1">
      <alignment horizontal="center"/>
      <protection locked="0"/>
    </xf>
    <xf numFmtId="0" fontId="0" fillId="0" borderId="0" xfId="0" applyAlignment="1" applyProtection="1">
      <protection locked="0"/>
    </xf>
    <xf numFmtId="0" fontId="2" fillId="0" borderId="0" xfId="0" applyFont="1" applyAlignment="1" applyProtection="1">
      <alignment horizontal="left"/>
      <protection locked="0"/>
    </xf>
    <xf numFmtId="7" fontId="36" fillId="24" borderId="14" xfId="1" applyNumberFormat="1" applyFont="1" applyBorder="1" applyAlignment="1" applyProtection="1">
      <alignment horizontal="center"/>
    </xf>
    <xf numFmtId="0" fontId="36" fillId="24" borderId="20"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175" fontId="36" fillId="24" borderId="28" xfId="1" applyNumberFormat="1" applyFont="1" applyBorder="1" applyAlignment="1" applyProtection="1">
      <alignment horizontal="center"/>
    </xf>
    <xf numFmtId="0" fontId="0" fillId="0" borderId="28" xfId="0" applyBorder="1" applyAlignment="1">
      <alignment horizontal="center"/>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5"/>
  <sheetViews>
    <sheetView showGridLines="0" tabSelected="1" view="pageLayout" zoomScale="82" zoomScaleNormal="100" zoomScaleSheetLayoutView="100" zoomScalePageLayoutView="82" workbookViewId="0">
      <selection activeCell="J14" sqref="J14"/>
    </sheetView>
  </sheetViews>
  <sheetFormatPr defaultColWidth="9.140625" defaultRowHeight="12.75" x14ac:dyDescent="0.2"/>
  <cols>
    <col min="1" max="1" width="5.7109375" style="13" customWidth="1"/>
    <col min="2" max="2" width="31.140625" style="13" customWidth="1"/>
    <col min="3" max="3" width="10.28515625" style="13" customWidth="1"/>
    <col min="4" max="4" width="13.7109375" style="15" customWidth="1"/>
    <col min="5" max="5" width="12.140625" style="11" customWidth="1"/>
    <col min="6" max="6" width="12.42578125" style="12" customWidth="1"/>
    <col min="7" max="7" width="13.85546875" style="12" customWidth="1"/>
    <col min="8" max="16384" width="9.140625" style="13"/>
  </cols>
  <sheetData>
    <row r="1" spans="1:7" x14ac:dyDescent="0.2">
      <c r="A1" s="71"/>
      <c r="B1" s="71"/>
      <c r="C1" s="70" t="s">
        <v>17</v>
      </c>
      <c r="D1" s="70"/>
      <c r="E1" s="28"/>
      <c r="F1" s="29"/>
    </row>
    <row r="2" spans="1:7" x14ac:dyDescent="0.2">
      <c r="A2" s="69"/>
      <c r="B2" s="69"/>
      <c r="C2" s="30" t="s">
        <v>18</v>
      </c>
      <c r="D2" s="30"/>
      <c r="E2" s="28"/>
      <c r="F2" s="31"/>
      <c r="G2" s="14"/>
    </row>
    <row r="3" spans="1:7" x14ac:dyDescent="0.2">
      <c r="A3" s="72"/>
      <c r="B3" s="69"/>
      <c r="C3" s="32"/>
      <c r="D3" s="33"/>
      <c r="E3" s="28"/>
      <c r="F3" s="31"/>
      <c r="G3" s="14"/>
    </row>
    <row r="4" spans="1:7" x14ac:dyDescent="0.2">
      <c r="A4" s="34" t="s">
        <v>19</v>
      </c>
      <c r="B4" s="34"/>
      <c r="C4" s="34"/>
      <c r="D4" s="33"/>
      <c r="E4" s="28"/>
      <c r="F4" s="31"/>
      <c r="G4" s="14"/>
    </row>
    <row r="5" spans="1:7" ht="25.5" x14ac:dyDescent="0.2">
      <c r="A5" s="57" t="s">
        <v>20</v>
      </c>
      <c r="B5" s="57" t="s">
        <v>21</v>
      </c>
      <c r="C5" s="58" t="s">
        <v>22</v>
      </c>
      <c r="D5" s="58" t="s">
        <v>23</v>
      </c>
      <c r="E5" s="59" t="s">
        <v>24</v>
      </c>
      <c r="F5" s="60" t="s">
        <v>25</v>
      </c>
      <c r="G5" s="61" t="s">
        <v>26</v>
      </c>
    </row>
    <row r="6" spans="1:7" x14ac:dyDescent="0.2">
      <c r="A6" s="35">
        <v>1</v>
      </c>
      <c r="B6" s="55" t="s">
        <v>30</v>
      </c>
      <c r="C6" s="64" t="s">
        <v>43</v>
      </c>
      <c r="D6" s="26" t="s">
        <v>27</v>
      </c>
      <c r="E6" s="54">
        <v>9614</v>
      </c>
      <c r="F6" s="10" t="s">
        <v>29</v>
      </c>
      <c r="G6" s="66" t="str">
        <f>IF(OR(ISTEXT(F6),ISBLANK(F6)), "$   - ",ROUND(E6*F6,2))</f>
        <v xml:space="preserve">$   - </v>
      </c>
    </row>
    <row r="7" spans="1:7" x14ac:dyDescent="0.2">
      <c r="A7" s="36">
        <f>A6+1</f>
        <v>2</v>
      </c>
      <c r="B7" s="52" t="s">
        <v>31</v>
      </c>
      <c r="C7" s="64" t="s">
        <v>44</v>
      </c>
      <c r="D7" s="26" t="s">
        <v>27</v>
      </c>
      <c r="E7" s="54">
        <v>9614</v>
      </c>
      <c r="F7" s="10" t="s">
        <v>29</v>
      </c>
      <c r="G7" s="66" t="str">
        <f>IF(OR(ISTEXT(F7),ISBLANK(F7)), "$   - ",ROUND(E7*F7,2))</f>
        <v xml:space="preserve">$   - </v>
      </c>
    </row>
    <row r="8" spans="1:7" x14ac:dyDescent="0.2">
      <c r="A8" s="36">
        <f t="shared" ref="A8:A18" si="0">A7+1</f>
        <v>3</v>
      </c>
      <c r="B8" s="52" t="s">
        <v>32</v>
      </c>
      <c r="C8" s="64" t="s">
        <v>45</v>
      </c>
      <c r="D8" s="26" t="s">
        <v>27</v>
      </c>
      <c r="E8" s="54">
        <v>891</v>
      </c>
      <c r="F8" s="10" t="s">
        <v>29</v>
      </c>
      <c r="G8" s="66" t="str">
        <f t="shared" ref="G8:G18" si="1">IF(OR(ISTEXT(F8),ISBLANK(F8)), "$   - ",ROUND(E8*F8,2))</f>
        <v xml:space="preserve">$   - </v>
      </c>
    </row>
    <row r="9" spans="1:7" x14ac:dyDescent="0.2">
      <c r="A9" s="36">
        <f t="shared" si="0"/>
        <v>4</v>
      </c>
      <c r="B9" s="52" t="s">
        <v>33</v>
      </c>
      <c r="C9" s="64" t="s">
        <v>46</v>
      </c>
      <c r="D9" s="26" t="s">
        <v>27</v>
      </c>
      <c r="E9" s="54">
        <v>1782</v>
      </c>
      <c r="F9" s="10" t="s">
        <v>29</v>
      </c>
      <c r="G9" s="66" t="str">
        <f t="shared" si="1"/>
        <v xml:space="preserve">$   - </v>
      </c>
    </row>
    <row r="10" spans="1:7" x14ac:dyDescent="0.2">
      <c r="A10" s="36">
        <f t="shared" si="0"/>
        <v>5</v>
      </c>
      <c r="B10" s="53" t="s">
        <v>34</v>
      </c>
      <c r="C10" s="65" t="s">
        <v>47</v>
      </c>
      <c r="D10" s="26" t="s">
        <v>27</v>
      </c>
      <c r="E10" s="54">
        <v>170</v>
      </c>
      <c r="F10" s="10" t="s">
        <v>29</v>
      </c>
      <c r="G10" s="66" t="str">
        <f t="shared" si="1"/>
        <v xml:space="preserve">$   - </v>
      </c>
    </row>
    <row r="11" spans="1:7" x14ac:dyDescent="0.2">
      <c r="A11" s="36">
        <f t="shared" si="0"/>
        <v>6</v>
      </c>
      <c r="B11" s="53" t="s">
        <v>35</v>
      </c>
      <c r="C11" s="65" t="s">
        <v>48</v>
      </c>
      <c r="D11" s="26" t="s">
        <v>27</v>
      </c>
      <c r="E11" s="54">
        <v>30</v>
      </c>
      <c r="F11" s="10" t="s">
        <v>29</v>
      </c>
      <c r="G11" s="66" t="str">
        <f t="shared" si="1"/>
        <v xml:space="preserve">$   - </v>
      </c>
    </row>
    <row r="12" spans="1:7" ht="25.5" x14ac:dyDescent="0.2">
      <c r="A12" s="36">
        <f t="shared" si="0"/>
        <v>7</v>
      </c>
      <c r="B12" s="56" t="s">
        <v>36</v>
      </c>
      <c r="C12" s="65" t="s">
        <v>49</v>
      </c>
      <c r="D12" s="26" t="s">
        <v>27</v>
      </c>
      <c r="E12" s="54">
        <v>15</v>
      </c>
      <c r="F12" s="10" t="s">
        <v>29</v>
      </c>
      <c r="G12" s="66" t="str">
        <f t="shared" si="1"/>
        <v xml:space="preserve">$   - </v>
      </c>
    </row>
    <row r="13" spans="1:7" ht="25.5" x14ac:dyDescent="0.2">
      <c r="A13" s="36">
        <f t="shared" si="0"/>
        <v>8</v>
      </c>
      <c r="B13" s="53" t="s">
        <v>37</v>
      </c>
      <c r="C13" s="65" t="s">
        <v>50</v>
      </c>
      <c r="D13" s="26" t="s">
        <v>27</v>
      </c>
      <c r="E13" s="54">
        <v>15</v>
      </c>
      <c r="F13" s="10" t="s">
        <v>29</v>
      </c>
      <c r="G13" s="66" t="str">
        <f t="shared" si="1"/>
        <v xml:space="preserve">$   - </v>
      </c>
    </row>
    <row r="14" spans="1:7" ht="25.5" x14ac:dyDescent="0.2">
      <c r="A14" s="36">
        <f t="shared" si="0"/>
        <v>9</v>
      </c>
      <c r="B14" s="53" t="s">
        <v>38</v>
      </c>
      <c r="C14" s="65" t="s">
        <v>51</v>
      </c>
      <c r="D14" s="26" t="s">
        <v>27</v>
      </c>
      <c r="E14" s="54">
        <v>5</v>
      </c>
      <c r="F14" s="10" t="s">
        <v>29</v>
      </c>
      <c r="G14" s="66" t="str">
        <f t="shared" si="1"/>
        <v xml:space="preserve">$   - </v>
      </c>
    </row>
    <row r="15" spans="1:7" ht="25.5" x14ac:dyDescent="0.2">
      <c r="A15" s="36">
        <f>A14+1</f>
        <v>10</v>
      </c>
      <c r="B15" s="53" t="s">
        <v>39</v>
      </c>
      <c r="C15" s="65" t="s">
        <v>52</v>
      </c>
      <c r="D15" s="26" t="s">
        <v>27</v>
      </c>
      <c r="E15" s="54">
        <v>5</v>
      </c>
      <c r="F15" s="10" t="s">
        <v>29</v>
      </c>
      <c r="G15" s="66" t="str">
        <f t="shared" si="1"/>
        <v xml:space="preserve">$   - </v>
      </c>
    </row>
    <row r="16" spans="1:7" x14ac:dyDescent="0.2">
      <c r="A16" s="36">
        <f t="shared" si="0"/>
        <v>11</v>
      </c>
      <c r="B16" s="53" t="s">
        <v>40</v>
      </c>
      <c r="C16" s="65" t="s">
        <v>53</v>
      </c>
      <c r="D16" s="26" t="s">
        <v>27</v>
      </c>
      <c r="E16" s="54">
        <v>100</v>
      </c>
      <c r="F16" s="10" t="s">
        <v>29</v>
      </c>
      <c r="G16" s="66" t="str">
        <f t="shared" si="1"/>
        <v xml:space="preserve">$   - </v>
      </c>
    </row>
    <row r="17" spans="1:7" x14ac:dyDescent="0.2">
      <c r="A17" s="36">
        <f t="shared" si="0"/>
        <v>12</v>
      </c>
      <c r="B17" s="53" t="s">
        <v>41</v>
      </c>
      <c r="C17" s="65" t="s">
        <v>54</v>
      </c>
      <c r="D17" s="26" t="s">
        <v>27</v>
      </c>
      <c r="E17" s="54">
        <v>70</v>
      </c>
      <c r="F17" s="10" t="s">
        <v>29</v>
      </c>
      <c r="G17" s="66" t="str">
        <f t="shared" si="1"/>
        <v xml:space="preserve">$   - </v>
      </c>
    </row>
    <row r="18" spans="1:7" ht="13.5" thickBot="1" x14ac:dyDescent="0.25">
      <c r="A18" s="36">
        <f t="shared" si="0"/>
        <v>13</v>
      </c>
      <c r="B18" s="53" t="s">
        <v>42</v>
      </c>
      <c r="C18" s="65" t="s">
        <v>55</v>
      </c>
      <c r="D18" s="26" t="s">
        <v>27</v>
      </c>
      <c r="E18" s="54">
        <v>30</v>
      </c>
      <c r="F18" s="10" t="s">
        <v>29</v>
      </c>
      <c r="G18" s="66" t="str">
        <f t="shared" si="1"/>
        <v xml:space="preserve">$   - </v>
      </c>
    </row>
    <row r="19" spans="1:7" ht="15" thickTop="1" x14ac:dyDescent="0.2">
      <c r="A19" s="17"/>
      <c r="B19" s="18"/>
      <c r="C19" s="18"/>
      <c r="D19" s="19"/>
      <c r="E19" s="20"/>
      <c r="F19" s="21"/>
      <c r="G19" s="22"/>
    </row>
    <row r="20" spans="1:7" ht="14.25" x14ac:dyDescent="0.2">
      <c r="B20" s="46"/>
      <c r="C20" s="46"/>
      <c r="D20" s="47"/>
      <c r="E20" s="48"/>
      <c r="F20" s="67"/>
      <c r="G20" s="68"/>
    </row>
    <row r="21" spans="1:7" ht="15" x14ac:dyDescent="0.2">
      <c r="A21" s="62" t="s">
        <v>56</v>
      </c>
      <c r="B21" s="63"/>
      <c r="C21" s="34"/>
      <c r="D21" s="47"/>
      <c r="E21" s="48"/>
      <c r="F21" s="73">
        <f>SUM(G6:G18)</f>
        <v>0</v>
      </c>
      <c r="G21" s="74"/>
    </row>
    <row r="22" spans="1:7" ht="14.25" x14ac:dyDescent="0.2">
      <c r="A22" s="49"/>
      <c r="B22" s="50"/>
      <c r="C22" s="50"/>
      <c r="D22" s="51"/>
      <c r="E22" s="45"/>
      <c r="F22" s="77"/>
      <c r="G22" s="78"/>
    </row>
    <row r="23" spans="1:7" x14ac:dyDescent="0.2">
      <c r="A23" s="23"/>
      <c r="B23" s="37"/>
      <c r="C23" s="37"/>
      <c r="D23" s="38"/>
      <c r="E23" s="39"/>
      <c r="F23" s="40"/>
      <c r="G23" s="41"/>
    </row>
    <row r="24" spans="1:7" x14ac:dyDescent="0.2">
      <c r="A24" s="23"/>
      <c r="B24" s="37"/>
      <c r="C24" s="37"/>
      <c r="D24" s="38"/>
      <c r="E24" s="75" t="s">
        <v>28</v>
      </c>
      <c r="F24" s="75"/>
      <c r="G24" s="42"/>
    </row>
    <row r="25" spans="1:7" x14ac:dyDescent="0.2">
      <c r="A25" s="24"/>
      <c r="B25" s="43"/>
      <c r="C25" s="43"/>
      <c r="D25" s="44"/>
      <c r="E25" s="39"/>
      <c r="F25" s="40"/>
      <c r="G25" s="41"/>
    </row>
    <row r="27" spans="1:7" x14ac:dyDescent="0.2">
      <c r="A27" s="25"/>
    </row>
    <row r="28" spans="1:7" x14ac:dyDescent="0.2">
      <c r="A28" s="16"/>
      <c r="B28" s="76"/>
      <c r="C28" s="76"/>
      <c r="D28" s="76"/>
      <c r="E28" s="76"/>
      <c r="F28" s="27"/>
      <c r="G28" s="27"/>
    </row>
    <row r="29" spans="1:7" x14ac:dyDescent="0.2">
      <c r="A29" s="16"/>
      <c r="B29" s="76"/>
      <c r="C29" s="76"/>
      <c r="D29" s="76"/>
      <c r="E29" s="76"/>
      <c r="F29" s="27"/>
      <c r="G29" s="27"/>
    </row>
    <row r="30" spans="1:7" x14ac:dyDescent="0.2">
      <c r="A30" s="16"/>
      <c r="B30" s="76"/>
      <c r="C30" s="76"/>
      <c r="D30" s="76"/>
      <c r="E30" s="76"/>
      <c r="F30" s="27"/>
      <c r="G30" s="27"/>
    </row>
    <row r="31" spans="1:7" x14ac:dyDescent="0.2">
      <c r="A31" s="16"/>
      <c r="B31" s="76"/>
      <c r="C31" s="76"/>
      <c r="D31" s="76"/>
      <c r="E31" s="76"/>
      <c r="F31" s="27"/>
      <c r="G31" s="27"/>
    </row>
    <row r="32" spans="1:7" x14ac:dyDescent="0.2">
      <c r="A32" s="16"/>
      <c r="B32" s="76"/>
      <c r="C32" s="76"/>
      <c r="D32" s="76"/>
      <c r="E32" s="76"/>
      <c r="F32" s="27"/>
      <c r="G32" s="27"/>
    </row>
    <row r="33" spans="1:7" x14ac:dyDescent="0.2">
      <c r="A33" s="16"/>
      <c r="B33" s="76"/>
      <c r="C33" s="76"/>
      <c r="D33" s="76"/>
      <c r="E33" s="76"/>
      <c r="F33" s="27"/>
      <c r="G33" s="27"/>
    </row>
    <row r="34" spans="1:7" x14ac:dyDescent="0.2">
      <c r="A34" s="16"/>
      <c r="B34" s="76"/>
      <c r="C34" s="76"/>
      <c r="D34" s="76"/>
      <c r="E34" s="76"/>
      <c r="F34" s="27"/>
      <c r="G34" s="27"/>
    </row>
    <row r="35" spans="1:7" x14ac:dyDescent="0.2">
      <c r="A35" s="16"/>
      <c r="B35" s="76"/>
      <c r="C35" s="76"/>
      <c r="D35" s="76"/>
      <c r="E35" s="76"/>
      <c r="F35" s="27"/>
      <c r="G35" s="27"/>
    </row>
    <row r="36" spans="1:7" x14ac:dyDescent="0.2">
      <c r="A36" s="16"/>
      <c r="B36" s="76"/>
      <c r="C36" s="76"/>
      <c r="D36" s="76"/>
      <c r="E36" s="76"/>
      <c r="F36" s="27"/>
      <c r="G36" s="27"/>
    </row>
    <row r="37" spans="1:7" x14ac:dyDescent="0.2">
      <c r="A37" s="16"/>
      <c r="B37" s="76"/>
      <c r="C37" s="76"/>
      <c r="D37" s="76"/>
      <c r="E37" s="76"/>
      <c r="F37" s="27"/>
      <c r="G37" s="27"/>
    </row>
    <row r="38" spans="1:7" x14ac:dyDescent="0.2">
      <c r="A38" s="16"/>
      <c r="B38" s="76"/>
      <c r="C38" s="76"/>
      <c r="D38" s="76"/>
      <c r="E38" s="76"/>
      <c r="F38" s="27"/>
      <c r="G38" s="27"/>
    </row>
    <row r="39" spans="1:7" x14ac:dyDescent="0.2">
      <c r="A39" s="16"/>
      <c r="B39" s="76"/>
      <c r="C39" s="76"/>
      <c r="D39" s="76"/>
      <c r="E39" s="76"/>
      <c r="F39" s="27"/>
      <c r="G39" s="27"/>
    </row>
    <row r="40" spans="1:7" x14ac:dyDescent="0.2">
      <c r="A40" s="16"/>
      <c r="B40" s="76"/>
      <c r="C40" s="76"/>
      <c r="D40" s="76"/>
      <c r="E40" s="76"/>
      <c r="F40" s="27"/>
      <c r="G40" s="27"/>
    </row>
    <row r="41" spans="1:7" x14ac:dyDescent="0.2">
      <c r="A41" s="16"/>
      <c r="B41" s="76"/>
      <c r="C41" s="76"/>
      <c r="D41" s="76"/>
      <c r="E41" s="76"/>
      <c r="F41" s="27"/>
      <c r="G41" s="27"/>
    </row>
    <row r="42" spans="1:7" x14ac:dyDescent="0.2">
      <c r="A42" s="16"/>
      <c r="B42" s="76"/>
      <c r="C42" s="76"/>
      <c r="D42" s="76"/>
      <c r="E42" s="76"/>
      <c r="F42" s="27"/>
      <c r="G42" s="27"/>
    </row>
    <row r="43" spans="1:7" x14ac:dyDescent="0.2">
      <c r="A43" s="16"/>
      <c r="B43" s="76"/>
      <c r="C43" s="76"/>
      <c r="D43" s="76"/>
      <c r="E43" s="76"/>
      <c r="F43" s="27"/>
      <c r="G43" s="27"/>
    </row>
    <row r="44" spans="1:7" x14ac:dyDescent="0.2">
      <c r="A44" s="16"/>
      <c r="B44" s="76"/>
      <c r="C44" s="76"/>
      <c r="D44" s="76"/>
      <c r="E44" s="76"/>
      <c r="F44" s="27"/>
      <c r="G44" s="27"/>
    </row>
    <row r="45" spans="1:7" x14ac:dyDescent="0.2">
      <c r="A45" s="16"/>
      <c r="B45" s="76"/>
      <c r="C45" s="76"/>
      <c r="D45" s="76"/>
      <c r="E45" s="76"/>
      <c r="F45" s="27"/>
      <c r="G45" s="27"/>
    </row>
  </sheetData>
  <mergeCells count="26">
    <mergeCell ref="B45:E45"/>
    <mergeCell ref="B38:E38"/>
    <mergeCell ref="B39:E39"/>
    <mergeCell ref="B42:E42"/>
    <mergeCell ref="B43:E43"/>
    <mergeCell ref="B41:E41"/>
    <mergeCell ref="B40:E40"/>
    <mergeCell ref="F21:G21"/>
    <mergeCell ref="E24:F24"/>
    <mergeCell ref="B28:E28"/>
    <mergeCell ref="B36:E36"/>
    <mergeCell ref="B44:E44"/>
    <mergeCell ref="B37:E37"/>
    <mergeCell ref="B32:E32"/>
    <mergeCell ref="B33:E33"/>
    <mergeCell ref="B34:E34"/>
    <mergeCell ref="B35:E35"/>
    <mergeCell ref="B29:E29"/>
    <mergeCell ref="B30:E30"/>
    <mergeCell ref="B31:E31"/>
    <mergeCell ref="F22:G22"/>
    <mergeCell ref="F20:G20"/>
    <mergeCell ref="A2:B2"/>
    <mergeCell ref="C1:D1"/>
    <mergeCell ref="A1:B1"/>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8" xr:uid="{00000000-0002-0000-0100-000000000000}">
      <formula1>IF(F6&gt;=0,ROUND(F6,2),0.01)</formula1>
    </dataValidation>
  </dataValidations>
  <pageMargins left="0.5" right="0.5" top="0.70874999999999999" bottom="0.75" header="0.25" footer="0.25"/>
  <pageSetup scale="98" fitToHeight="0" orientation="portrait" r:id="rId1"/>
  <headerFooter alignWithMargins="0">
    <oddHeader xml:space="preserve">&amp;LThe City of Winnipeg
Tender No.852-2024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6a1dca4-8a2f-4d04-916a-b2c6f80a7d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2973790E1CE446B711063D92978C1D" ma:contentTypeVersion="12" ma:contentTypeDescription="Create a new document." ma:contentTypeScope="" ma:versionID="ea61e2c0223958e1f6c804480d1d0260">
  <xsd:schema xmlns:xsd="http://www.w3.org/2001/XMLSchema" xmlns:xs="http://www.w3.org/2001/XMLSchema" xmlns:p="http://schemas.microsoft.com/office/2006/metadata/properties" xmlns:ns3="06a1dca4-8a2f-4d04-916a-b2c6f80a7d40" targetNamespace="http://schemas.microsoft.com/office/2006/metadata/properties" ma:root="true" ma:fieldsID="c04daaa1c44ac63e1e9af09e9485c770" ns3:_="">
    <xsd:import namespace="06a1dca4-8a2f-4d04-916a-b2c6f80a7d40"/>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Location"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1dca4-8a2f-4d04-916a-b2c6f80a7d4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_activity" ma:index="18"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15D332-0B34-47BB-8804-E33CB6C3178E}">
  <ds:schemaRefs>
    <ds:schemaRef ds:uri="http://purl.org/dc/elements/1.1/"/>
    <ds:schemaRef ds:uri="06a1dca4-8a2f-4d04-916a-b2c6f80a7d40"/>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FE5C12F-244B-4DD2-B810-C55ECF3E6463}">
  <ds:schemaRefs>
    <ds:schemaRef ds:uri="http://schemas.microsoft.com/sharepoint/v3/contenttype/forms"/>
  </ds:schemaRefs>
</ds:datastoreItem>
</file>

<file path=customXml/itemProps3.xml><?xml version="1.0" encoding="utf-8"?>
<ds:datastoreItem xmlns:ds="http://schemas.openxmlformats.org/officeDocument/2006/customXml" ds:itemID="{8A65E77C-166D-463D-8847-DB22BC6540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1dca4-8a2f-4d04-916a-b2c6f80a7d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Ekeoma-Uche, Eme</cp:lastModifiedBy>
  <cp:revision/>
  <dcterms:created xsi:type="dcterms:W3CDTF">1999-10-18T14:40:40Z</dcterms:created>
  <dcterms:modified xsi:type="dcterms:W3CDTF">2025-01-15T15:27:35Z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0x010100492973790E1CE446B711063D92978C1D</vt:lpwstr>
  </property>
</Properties>
</file>