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TNI\4. Execution\On-Street Transit Infrastructure Prioritization RFP\"/>
    </mc:Choice>
  </mc:AlternateContent>
  <xr:revisionPtr revIDLastSave="0" documentId="13_ncr:1_{B507C298-B91F-49DD-BC41-40EB0DB1CCA6}" xr6:coauthVersionLast="47" xr6:coauthVersionMax="47" xr10:uidLastSave="{00000000-0000-0000-0000-000000000000}"/>
  <bookViews>
    <workbookView xWindow="-120" yWindow="-120" windowWidth="29040" windowHeight="15720" xr2:uid="{00000000-000D-0000-FFFF-FFFF00000000}"/>
    <workbookView xWindow="-28920" yWindow="-120" windowWidth="29040" windowHeight="15720" xr2:uid="{68B96F94-335F-43A7-A07A-737AC9D53791}"/>
  </bookViews>
  <sheets>
    <sheet name="979-2024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'979-2024'!$A$5:$G$7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'979-2024'!$A$1:$G$15</definedName>
    <definedName name="Print_Area_1">'979-2024'!$A$6:$G$35</definedName>
    <definedName name="Print_Area_2">#REF!</definedName>
    <definedName name="_xlnm.Print_Titles" localSheetId="0">'979-2024'!$1:$5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7" i="2" l="1"/>
  <c r="F10" i="2" l="1"/>
  <c r="A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<sst xmlns="http://schemas.openxmlformats.org/spreadsheetml/2006/main" count="20" uniqueCount="19">
  <si>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</si>
  <si>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</si>
  <si>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</si>
  <si>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</si>
  <si>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</si>
  <si>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</si>
  <si>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</si>
  <si>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</si>
  <si>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</si>
  <si>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</si>
  <si>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LS</t>
  </si>
  <si>
    <t xml:space="preserve">$   - </t>
  </si>
  <si>
    <t>Professional Consulting Services</t>
  </si>
  <si>
    <t xml:space="preserve">D3.8(a)
D3.8(b)
D3.8(c) </t>
  </si>
  <si>
    <t>Cash Allowance</t>
  </si>
  <si>
    <t>B8.7</t>
  </si>
  <si>
    <t>FORM B:FEES</t>
  </si>
  <si>
    <t>BUDGET: $200,000.00</t>
  </si>
  <si>
    <t>(See B8 FEES in the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</si>
</sst>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7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59">
    <xf numFmtId="0" fontId="0" fillId="0" borderId="0" xfId="0"/>
    <xf numFmtId="177" fontId="0" fillId="0" borderId="2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177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7" fontId="0" fillId="0" borderId="24" xfId="0" applyNumberFormat="1" applyBorder="1" applyAlignment="1" applyProtection="1">
      <alignment horizontal="right"/>
    </xf>
    <xf numFmtId="0" fontId="2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165" fontId="0" fillId="0" borderId="0" xfId="0" applyNumberFormat="1" applyAlignment="1" applyProtection="1">
      <alignment wrapText="1"/>
      <protection locked="0"/>
    </xf>
    <xf numFmtId="177" fontId="0" fillId="0" borderId="0" xfId="0" applyNumberFormat="1" applyAlignment="1" applyProtection="1">
      <alignment wrapText="1"/>
      <protection locked="0"/>
    </xf>
    <xf numFmtId="165" fontId="0" fillId="0" borderId="26" xfId="0" applyNumberFormat="1" applyBorder="1" applyProtection="1"/>
    <xf numFmtId="0" fontId="0" fillId="0" borderId="27" xfId="0" applyBorder="1" applyAlignment="1" applyProtection="1">
      <alignment wrapText="1"/>
    </xf>
    <xf numFmtId="0" fontId="3" fillId="0" borderId="24" xfId="0" applyFont="1" applyBorder="1" applyAlignment="1" applyProtection="1">
      <alignment horizontal="center" wrapText="1"/>
    </xf>
    <xf numFmtId="3" fontId="0" fillId="0" borderId="24" xfId="0" applyNumberFormat="1" applyBorder="1" applyAlignment="1" applyProtection="1">
      <alignment horizontal="center"/>
    </xf>
    <xf numFmtId="177" fontId="0" fillId="0" borderId="25" xfId="0" applyNumberFormat="1" applyBorder="1" applyAlignment="1" applyProtection="1">
      <alignment horizontal="right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7" fontId="37" fillId="24" borderId="18" xfId="1" applyNumberFormat="1" applyFont="1" applyBorder="1" applyAlignment="1" applyProtection="1">
      <alignment horizontal="left"/>
    </xf>
    <xf numFmtId="177" fontId="37" fillId="24" borderId="22" xfId="1" applyNumberFormat="1" applyFont="1" applyBorder="1" applyAlignment="1" applyProtection="1">
      <alignment horizontal="left"/>
    </xf>
    <xf numFmtId="0" fontId="0" fillId="0" borderId="0" xfId="0" applyProtection="1"/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164" fontId="37" fillId="24" borderId="0" xfId="1" applyNumberFormat="1" applyFont="1" applyAlignment="1" applyProtection="1">
      <alignment horizontal="center"/>
    </xf>
    <xf numFmtId="0" fontId="37" fillId="24" borderId="21" xfId="1" applyFont="1" applyBorder="1" applyProtection="1"/>
    <xf numFmtId="0" fontId="37" fillId="24" borderId="16" xfId="1" applyFont="1" applyBorder="1" applyAlignment="1" applyProtection="1">
      <alignment horizontal="left"/>
    </xf>
    <xf numFmtId="164" fontId="37" fillId="24" borderId="0" xfId="1" applyNumberFormat="1" applyFont="1" applyAlignment="1" applyProtection="1">
      <alignment horizontal="center"/>
    </xf>
    <xf numFmtId="0" fontId="37" fillId="24" borderId="0" xfId="1" applyFont="1" applyProtection="1"/>
    <xf numFmtId="165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7" fontId="0" fillId="0" borderId="14" xfId="0" applyNumberFormat="1" applyBorder="1" applyAlignment="1" applyProtection="1">
      <alignment horizontal="right"/>
    </xf>
    <xf numFmtId="177" fontId="0" fillId="0" borderId="20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7" fontId="0" fillId="0" borderId="21" xfId="0" applyNumberFormat="1" applyBorder="1" applyAlignment="1" applyProtection="1">
      <alignment horizontal="right"/>
    </xf>
    <xf numFmtId="165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5" fontId="0" fillId="0" borderId="23" xfId="0" applyNumberFormat="1" applyBorder="1" applyProtection="1"/>
    <xf numFmtId="0" fontId="0" fillId="0" borderId="24" xfId="0" applyBorder="1" applyAlignment="1" applyProtection="1">
      <alignment wrapText="1"/>
    </xf>
    <xf numFmtId="0" fontId="0" fillId="0" borderId="24" xfId="0" applyBorder="1" applyAlignment="1" applyProtection="1">
      <alignment horizontal="center" wrapText="1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177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177" fontId="0" fillId="0" borderId="0" xfId="0" applyNumberForma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7" fontId="1" fillId="0" borderId="12" xfId="0" applyNumberFormat="1" applyFont="1" applyBorder="1" applyAlignment="1" applyProtection="1">
      <alignment horizontal="left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B25" sqref="B25:E25"/>
    </sheetView>
    <sheetView tabSelected="1" workbookViewId="1">
      <selection sqref="A1:B1"/>
    </sheetView>
  </sheetViews>
  <sheetFormatPr defaultRowHeight="12.5" x14ac:dyDescent="0.25"/>
  <cols>
    <col min="1" max="1" width="5.7265625" style="5" customWidth="1"/>
    <col min="2" max="2" width="31.1796875" style="5" customWidth="1"/>
    <col min="3" max="3" width="10.26953125" style="5" customWidth="1"/>
    <col min="4" max="4" width="13.7265625" style="4" customWidth="1"/>
    <col min="5" max="5" width="10.7265625" style="2" customWidth="1"/>
    <col min="6" max="6" width="12.453125" style="3" customWidth="1"/>
    <col min="7" max="7" width="13.81640625" style="3" customWidth="1"/>
  </cols>
  <sheetData>
    <row r="1" spans="1:7" x14ac:dyDescent="0.25">
      <c r="A1" s="45"/>
      <c r="B1" s="45"/>
      <c r="C1" s="46" t="s">
        <v>16</v>
      </c>
      <c r="D1" s="46"/>
      <c r="E1" s="47"/>
      <c r="F1" s="48"/>
      <c r="G1" s="48"/>
    </row>
    <row r="2" spans="1:7" x14ac:dyDescent="0.25">
      <c r="A2" s="49"/>
      <c r="B2" s="49"/>
      <c r="C2" s="50" t="s">
        <v>18</v>
      </c>
      <c r="D2" s="50"/>
      <c r="E2" s="47"/>
      <c r="F2" s="51"/>
      <c r="G2" s="51"/>
    </row>
    <row r="3" spans="1:7" ht="13" x14ac:dyDescent="0.3">
      <c r="A3" s="52" t="s">
        <v>17</v>
      </c>
      <c r="B3" s="52"/>
      <c r="C3" s="53"/>
      <c r="D3" s="54"/>
      <c r="E3" s="47"/>
      <c r="F3" s="51"/>
      <c r="G3" s="51"/>
    </row>
    <row r="4" spans="1:7" x14ac:dyDescent="0.25">
      <c r="A4" s="22" t="s">
        <v>0</v>
      </c>
      <c r="B4" s="22"/>
      <c r="C4" s="22"/>
      <c r="D4" s="54"/>
      <c r="E4" s="47"/>
      <c r="F4" s="51"/>
      <c r="G4" s="51"/>
    </row>
    <row r="5" spans="1:7" ht="20.5" x14ac:dyDescent="0.25">
      <c r="A5" s="55" t="s">
        <v>1</v>
      </c>
      <c r="B5" s="55" t="s">
        <v>2</v>
      </c>
      <c r="C5" s="56" t="s">
        <v>3</v>
      </c>
      <c r="D5" s="56" t="s">
        <v>4</v>
      </c>
      <c r="E5" s="57" t="s">
        <v>5</v>
      </c>
      <c r="F5" s="58" t="s">
        <v>6</v>
      </c>
      <c r="G5" s="58" t="s">
        <v>7</v>
      </c>
    </row>
    <row r="6" spans="1:7" ht="37.5" x14ac:dyDescent="0.25">
      <c r="A6" s="42">
        <v>1</v>
      </c>
      <c r="B6" s="43" t="s">
        <v>12</v>
      </c>
      <c r="C6" s="44" t="s">
        <v>13</v>
      </c>
      <c r="D6" s="13" t="s">
        <v>10</v>
      </c>
      <c r="E6" s="14">
        <v>1</v>
      </c>
      <c r="F6" s="1" t="s">
        <v>11</v>
      </c>
      <c r="G6" s="15" t="str">
        <f>IF(OR(ISTEXT(F6),ISBLANK(F6)), "$   - ",ROUND(E6*F6,2))</f>
        <v xml:space="preserve">$   - </v>
      </c>
    </row>
    <row r="7" spans="1:7" ht="13" thickBot="1" x14ac:dyDescent="0.3">
      <c r="A7" s="11">
        <f>A6+1</f>
        <v>2</v>
      </c>
      <c r="B7" s="12" t="s">
        <v>14</v>
      </c>
      <c r="C7" s="12" t="s">
        <v>15</v>
      </c>
      <c r="D7" s="13" t="s">
        <v>10</v>
      </c>
      <c r="E7" s="14">
        <v>1</v>
      </c>
      <c r="F7" s="6">
        <v>25000</v>
      </c>
      <c r="G7" s="15">
        <f>IF(OR(ISTEXT(F7),ISBLANK(F7)), "$   - ",ROUND(E7*F7,2))</f>
        <v>25000</v>
      </c>
    </row>
    <row r="8" spans="1:7" ht="14.5" thickTop="1" x14ac:dyDescent="0.3">
      <c r="A8" s="16"/>
      <c r="B8" s="17"/>
      <c r="C8" s="17"/>
      <c r="D8" s="18"/>
      <c r="E8" s="19"/>
      <c r="F8" s="20"/>
      <c r="G8" s="21"/>
    </row>
    <row r="9" spans="1:7" ht="14" x14ac:dyDescent="0.3">
      <c r="A9" s="22"/>
      <c r="B9" s="23"/>
      <c r="C9" s="23"/>
      <c r="D9" s="24"/>
      <c r="E9" s="25"/>
      <c r="F9" s="26"/>
      <c r="G9" s="27"/>
    </row>
    <row r="10" spans="1:7" ht="14" x14ac:dyDescent="0.3">
      <c r="A10" s="28" t="s">
        <v>8</v>
      </c>
      <c r="B10" s="22"/>
      <c r="C10" s="22"/>
      <c r="D10" s="24"/>
      <c r="E10" s="25"/>
      <c r="F10" s="26">
        <f>SUM(G6:G7)</f>
        <v>25000</v>
      </c>
      <c r="G10" s="27"/>
    </row>
    <row r="11" spans="1:7" ht="14" x14ac:dyDescent="0.3">
      <c r="A11" s="28"/>
      <c r="B11" s="22"/>
      <c r="C11" s="22"/>
      <c r="D11" s="24"/>
      <c r="E11" s="25"/>
      <c r="F11" s="29"/>
      <c r="G11" s="30"/>
    </row>
    <row r="12" spans="1:7" ht="14" x14ac:dyDescent="0.3">
      <c r="A12" s="28"/>
      <c r="B12" s="22"/>
      <c r="C12" s="22"/>
      <c r="D12" s="24"/>
      <c r="E12" s="25"/>
      <c r="F12" s="29"/>
      <c r="G12" s="30"/>
    </row>
    <row r="13" spans="1:7" ht="31.5" customHeight="1" x14ac:dyDescent="0.25">
      <c r="A13" s="31"/>
      <c r="B13" s="32"/>
      <c r="C13" s="32"/>
      <c r="D13" s="33"/>
      <c r="E13" s="34"/>
      <c r="F13" s="35"/>
      <c r="G13" s="36"/>
    </row>
    <row r="14" spans="1:7" x14ac:dyDescent="0.25">
      <c r="A14" s="31"/>
      <c r="B14" s="32"/>
      <c r="C14" s="32"/>
      <c r="D14" s="33"/>
      <c r="E14" s="37" t="s">
        <v>9</v>
      </c>
      <c r="F14" s="37"/>
      <c r="G14" s="38"/>
    </row>
    <row r="15" spans="1:7" x14ac:dyDescent="0.25">
      <c r="A15" s="39"/>
      <c r="B15" s="40"/>
      <c r="C15" s="40"/>
      <c r="D15" s="41"/>
      <c r="E15" s="34"/>
      <c r="F15" s="35"/>
      <c r="G15" s="36"/>
    </row>
    <row r="17" spans="1:7" ht="13" x14ac:dyDescent="0.3">
      <c r="A17" s="7"/>
    </row>
    <row r="18" spans="1:7" x14ac:dyDescent="0.25">
      <c r="A18" s="8"/>
      <c r="B18" s="9"/>
      <c r="C18" s="9"/>
      <c r="D18" s="9"/>
      <c r="E18" s="9"/>
      <c r="F18" s="10"/>
      <c r="G18" s="10"/>
    </row>
    <row r="19" spans="1:7" x14ac:dyDescent="0.25">
      <c r="A19" s="8"/>
      <c r="B19" s="9"/>
      <c r="C19" s="9"/>
      <c r="D19" s="9"/>
      <c r="E19" s="9"/>
      <c r="F19" s="10"/>
      <c r="G19" s="10"/>
    </row>
    <row r="20" spans="1:7" x14ac:dyDescent="0.25">
      <c r="A20" s="8"/>
      <c r="B20" s="9"/>
      <c r="C20" s="9"/>
      <c r="D20" s="9"/>
      <c r="E20" s="9"/>
      <c r="F20" s="10"/>
      <c r="G20" s="10"/>
    </row>
    <row r="21" spans="1:7" x14ac:dyDescent="0.25">
      <c r="A21" s="8"/>
      <c r="B21" s="9"/>
      <c r="C21" s="9"/>
      <c r="D21" s="9"/>
      <c r="E21" s="9"/>
      <c r="F21" s="10"/>
      <c r="G21" s="10"/>
    </row>
    <row r="22" spans="1:7" x14ac:dyDescent="0.25">
      <c r="A22" s="8"/>
      <c r="B22" s="9"/>
      <c r="C22" s="9"/>
      <c r="D22" s="9"/>
      <c r="E22" s="9"/>
      <c r="F22" s="10"/>
      <c r="G22" s="10"/>
    </row>
    <row r="23" spans="1:7" x14ac:dyDescent="0.25">
      <c r="A23" s="8"/>
      <c r="B23" s="9"/>
      <c r="C23" s="9"/>
      <c r="D23" s="9"/>
      <c r="E23" s="9"/>
      <c r="F23" s="10"/>
      <c r="G23" s="10"/>
    </row>
    <row r="24" spans="1:7" x14ac:dyDescent="0.25">
      <c r="A24" s="8"/>
      <c r="B24" s="9"/>
      <c r="C24" s="9"/>
      <c r="D24" s="9"/>
      <c r="E24" s="9"/>
      <c r="F24" s="10"/>
      <c r="G24" s="10"/>
    </row>
    <row r="25" spans="1:7" x14ac:dyDescent="0.25">
      <c r="A25" s="8"/>
      <c r="B25" s="9"/>
      <c r="C25" s="9"/>
      <c r="D25" s="9"/>
      <c r="E25" s="9"/>
      <c r="F25" s="10"/>
      <c r="G25" s="10"/>
    </row>
    <row r="26" spans="1:7" x14ac:dyDescent="0.25">
      <c r="A26" s="8"/>
      <c r="B26" s="9"/>
      <c r="C26" s="9"/>
      <c r="D26" s="9"/>
      <c r="E26" s="9"/>
      <c r="F26" s="10"/>
      <c r="G26" s="10"/>
    </row>
    <row r="27" spans="1:7" x14ac:dyDescent="0.25">
      <c r="A27" s="8"/>
      <c r="B27" s="9"/>
      <c r="C27" s="9"/>
      <c r="D27" s="9"/>
      <c r="E27" s="9"/>
      <c r="F27" s="10"/>
      <c r="G27" s="10"/>
    </row>
    <row r="28" spans="1:7" x14ac:dyDescent="0.25">
      <c r="A28" s="8"/>
      <c r="B28" s="9"/>
      <c r="C28" s="9"/>
      <c r="D28" s="9"/>
      <c r="E28" s="9"/>
      <c r="F28" s="10"/>
      <c r="G28" s="10"/>
    </row>
    <row r="29" spans="1:7" x14ac:dyDescent="0.25">
      <c r="A29" s="8"/>
      <c r="B29" s="9"/>
      <c r="C29" s="9"/>
      <c r="D29" s="9"/>
      <c r="E29" s="9"/>
      <c r="F29" s="10"/>
      <c r="G29" s="10"/>
    </row>
    <row r="30" spans="1:7" x14ac:dyDescent="0.25">
      <c r="A30" s="8"/>
      <c r="B30" s="9"/>
      <c r="C30" s="9"/>
      <c r="D30" s="9"/>
      <c r="E30" s="9"/>
      <c r="F30" s="10"/>
      <c r="G30" s="10"/>
    </row>
    <row r="31" spans="1:7" x14ac:dyDescent="0.25">
      <c r="A31" s="8"/>
      <c r="B31" s="9"/>
      <c r="C31" s="9"/>
      <c r="D31" s="9"/>
      <c r="E31" s="9"/>
      <c r="F31" s="10"/>
      <c r="G31" s="10"/>
    </row>
    <row r="32" spans="1:7" x14ac:dyDescent="0.25">
      <c r="A32" s="8"/>
      <c r="B32" s="9"/>
      <c r="C32" s="9"/>
      <c r="D32" s="9"/>
      <c r="E32" s="9"/>
      <c r="F32" s="10"/>
      <c r="G32" s="10"/>
    </row>
    <row r="33" spans="1:7" x14ac:dyDescent="0.25">
      <c r="A33" s="8"/>
      <c r="B33" s="9"/>
      <c r="C33" s="9"/>
      <c r="D33" s="9"/>
      <c r="E33" s="9"/>
      <c r="F33" s="10"/>
      <c r="G33" s="10"/>
    </row>
    <row r="34" spans="1:7" x14ac:dyDescent="0.25">
      <c r="A34" s="8"/>
      <c r="B34" s="9"/>
      <c r="C34" s="9"/>
      <c r="D34" s="9"/>
      <c r="E34" s="9"/>
      <c r="F34" s="10"/>
      <c r="G34" s="10"/>
    </row>
    <row r="35" spans="1:7" x14ac:dyDescent="0.25">
      <c r="A35" s="8"/>
      <c r="B35" s="9"/>
      <c r="C35" s="9"/>
      <c r="D35" s="9"/>
      <c r="E35" s="9"/>
      <c r="F35" s="10"/>
      <c r="G35" s="10"/>
    </row>
  </sheetData>
  <sheetProtection algorithmName="SHA-512" hashValue="2I9HGyLZsW4BWtrrznrNeL8c8vIN4sHD6kumnN0HZNZc6onxBpbLNYjg4Cf4z+su39Luo/yh4CPnwrqVNPjCcw==" saltValue="/KSU1/n9T4KCa8kHCGjbkg==" spinCount="100000" sheet="1" objects="1" scenarios="1" selectLockedCell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xWindow="704" yWindow="612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No.979-2024&amp;K000000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  <sheetView workbookViewId="1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979-2024</vt:lpstr>
      <vt:lpstr>Sheet1</vt:lpstr>
      <vt:lpstr>'979-2024'!Print_Area</vt:lpstr>
      <vt:lpstr>Print_Area_1</vt:lpstr>
      <vt:lpstr>'979-2024'!Print_Titles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Olfert, Caleb</cp:lastModifiedBy>
  <cp:revision/>
  <cp:lastPrinted>2024-11-14T15:59:11Z</cp:lastPrinted>
  <dcterms:created xsi:type="dcterms:W3CDTF">1999-10-18T14:40:40Z</dcterms:created>
  <dcterms:modified xsi:type="dcterms:W3CDTF">2024-11-14T15:59:48Z</dcterms:modified>
  <cp:category/>
  <cp:contentStatus/>
</cp:coreProperties>
</file>