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1106-2025\WORK IN PROGRESS\1106-2025\"/>
    </mc:Choice>
  </mc:AlternateContent>
  <xr:revisionPtr revIDLastSave="0" documentId="8_{2912F538-FEFA-4760-A11C-7FF81EC6D777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Sheet1" sheetId="7" state="hidden" r:id="rId1"/>
    <sheet name="By Section" sheetId="15" r:id="rId2"/>
  </sheets>
  <externalReferences>
    <externalReference r:id="rId3"/>
    <externalReference r:id="rId4"/>
  </externalReferences>
  <definedNames>
    <definedName name="_12TENDER_SUBMISSI" localSheetId="1">'[1]FORM B - PRICES'!#REF!</definedName>
    <definedName name="_12TENDER_SUBMISSI">'[2]FORM B; PRICES'!#REF!</definedName>
    <definedName name="_1PAGE_1_OF_13" localSheetId="1">'By Section'!#REF!</definedName>
    <definedName name="_4PAGE_1_OF_13" localSheetId="1">'[1]FORM B - PRICES'!#REF!</definedName>
    <definedName name="_4PAGE_1_OF_13">'[2]FORM B; PRICES'!#REF!</definedName>
    <definedName name="_5TENDER_NO._181" localSheetId="1">'By Section'!#REF!</definedName>
    <definedName name="_8TENDER_NO._181" localSheetId="1">'[1]FORM B - PRICES'!#REF!</definedName>
    <definedName name="_8TENDER_NO._181">'[2]FORM B; PRICES'!#REF!</definedName>
    <definedName name="_9TENDER_SUBMISSI" localSheetId="1">'By Section'!#REF!</definedName>
    <definedName name="BClean">#REF!</definedName>
    <definedName name="ColumnTypes" localSheetId="1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1">'By Section'!#REF!</definedName>
    <definedName name="HEADER">'[2]FORM B; PRICES'!#REF!</definedName>
    <definedName name="_xlnm.Print_Area" localSheetId="1">'By Section'!$A$6:$G$38</definedName>
    <definedName name="Print_Area_1">#REF!</definedName>
    <definedName name="Print_Area_2">#REF!</definedName>
    <definedName name="_xlnm.Print_Titles" localSheetId="1">'By Section'!$1:$5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 localSheetId="1">'By Section'!#REF!</definedName>
    <definedName name="TEMP">'[2]FORM B; PRICES'!#REF!</definedName>
    <definedName name="TESTHEAD" localSheetId="1">'By Section'!#REF!</definedName>
    <definedName name="TESTHEAD">'[2]FORM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 localSheetId="1">'By Section'!$A$1:$IU$31</definedName>
    <definedName name="XEverything">#REF!</definedName>
    <definedName name="XITEMS" localSheetId="1">'By Section'!$A$7:$IU$31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5" l="1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 l="1"/>
  <c r="G30" i="15"/>
  <c r="G29" i="15"/>
  <c r="G28" i="15"/>
  <c r="G27" i="15"/>
  <c r="G24" i="15" l="1"/>
  <c r="G34" i="15" l="1"/>
  <c r="G31" i="15" l="1"/>
  <c r="A28" i="15"/>
  <c r="A29" i="15" s="1"/>
  <c r="A30" i="15" s="1"/>
  <c r="G35" i="15" l="1"/>
  <c r="A34" i="15"/>
  <c r="B34" i="15"/>
  <c r="A35" i="15"/>
  <c r="B35" i="15"/>
  <c r="F37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Pheifer, Henly</author>
  </authors>
  <commentList>
    <comment ref="C2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Insert reference to See </t>
        </r>
        <r>
          <rPr>
            <b/>
            <sz val="9"/>
            <color indexed="81"/>
            <rFont val="Tahoma"/>
            <family val="2"/>
          </rPr>
          <t>"Prices"</t>
        </r>
        <r>
          <rPr>
            <sz val="9"/>
            <color indexed="81"/>
            <rFont val="Tahoma"/>
            <family val="2"/>
          </rPr>
          <t xml:space="preserve"> clause from the "</t>
        </r>
        <r>
          <rPr>
            <b/>
            <sz val="9"/>
            <color indexed="81"/>
            <rFont val="Tahoma"/>
            <family val="2"/>
          </rPr>
          <t>Bidding Procedures"</t>
        </r>
        <r>
          <rPr>
            <sz val="9"/>
            <color indexed="81"/>
            <rFont val="Tahoma"/>
            <family val="2"/>
          </rPr>
          <t xml:space="preserve">. Also Revise the Header by inserting Tender # and revising the Tender version number to match the Tender template used. </t>
        </r>
      </text>
    </comment>
  </commentList>
</comments>
</file>

<file path=xl/sharedStrings.xml><?xml version="1.0" encoding="utf-8"?>
<sst xmlns="http://schemas.openxmlformats.org/spreadsheetml/2006/main" count="107" uniqueCount="52">
  <si>
    <t>UNIT PRICES</t>
  </si>
  <si>
    <t>FORM B: PRICES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</si>
  <si>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</si>
  <si>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</si>
  <si>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</si>
  <si>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</si>
  <si>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</si>
  <si>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</si>
  <si>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</si>
  <si>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</si>
  <si>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</si>
  <si>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Section A</t>
  </si>
  <si>
    <t>A</t>
  </si>
  <si>
    <t>Subtotal:</t>
  </si>
  <si>
    <t>Section B</t>
  </si>
  <si>
    <t>B</t>
  </si>
  <si>
    <t>SUMMARY</t>
  </si>
  <si>
    <t>Section Subtotal</t>
  </si>
  <si>
    <t xml:space="preserve">$   - </t>
  </si>
  <si>
    <t>$   -</t>
  </si>
  <si>
    <t>Traffic Gravel 20mm (Clean)</t>
  </si>
  <si>
    <t>Traffic Gravel 20mm (Clean) North Area Delivery Charge</t>
  </si>
  <si>
    <t>Traffic Gravel 20mm (Clean) East Area Delivery Charge</t>
  </si>
  <si>
    <t>Traffic Gravel 20mm (Clean) South Area Delivery Charge</t>
  </si>
  <si>
    <t>Type II Fill Material</t>
  </si>
  <si>
    <t>Type II Fill Material North Area Delivery Charge</t>
  </si>
  <si>
    <t>Type II Fill Material East Area Delivery Charge</t>
  </si>
  <si>
    <t>Type II Fill Material South Area Delivery Charge</t>
  </si>
  <si>
    <t>Pit Run Material</t>
  </si>
  <si>
    <t>Pit Run Material North Area Delivery Charge</t>
  </si>
  <si>
    <t>Pit Run Material East Area Delivery Charge</t>
  </si>
  <si>
    <t>Pit Run Material South Area Delivery Charge</t>
  </si>
  <si>
    <t>Screen Sand</t>
  </si>
  <si>
    <t xml:space="preserve">Screen Sand North Area Delivery </t>
  </si>
  <si>
    <t xml:space="preserve">Screen Sand East Area Delivery </t>
  </si>
  <si>
    <t xml:space="preserve">Screen Sand South Area Delivery </t>
  </si>
  <si>
    <t xml:space="preserve">E2.2 </t>
  </si>
  <si>
    <t>tonne</t>
  </si>
  <si>
    <t>D11.5(a)</t>
  </si>
  <si>
    <t>D11.5(b)</t>
  </si>
  <si>
    <t>D11.5(c)</t>
  </si>
  <si>
    <t>E2.3</t>
  </si>
  <si>
    <t>E2.4</t>
  </si>
  <si>
    <t>E2.5</t>
  </si>
  <si>
    <t xml:space="preserve">Seal Coat Material (Aggregate) </t>
  </si>
  <si>
    <t>E2.6</t>
  </si>
  <si>
    <t>Seal Coat Material (Aggregate) North Area Delivery Charge</t>
  </si>
  <si>
    <t>E3.1 (Table 2)</t>
  </si>
  <si>
    <t>Seal Coat Material (Aggregate) East Area Delivery Charge</t>
  </si>
  <si>
    <t>Seal Coat Material (Aggregate) South Area Delivery Charge</t>
  </si>
  <si>
    <t>(See B9)</t>
  </si>
  <si>
    <t xml:space="preserve">TOTAL BID PRICE (GST and MRST extra)                                                               (in figures)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</si>
</sst>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sz val="11"/>
      <name val="Arial"/>
      <family val="2"/>
    </font>
    <font>
      <b/>
      <i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8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42" fillId="24" borderId="0"/>
    <xf numFmtId="0" fontId="2" fillId="0" borderId="0"/>
    <xf numFmtId="0" fontId="2" fillId="0" borderId="0"/>
  </cellStyleXfs>
  <cellXfs count="100">
    <xf numFmtId="0" fontId="0" fillId="0" borderId="0" xfId="0"/>
    <xf numFmtId="0" fontId="42" fillId="24" borderId="0" xfId="114"/>
    <xf numFmtId="0" fontId="42" fillId="24" borderId="0" xfId="114" applyAlignment="1">
      <alignment horizontal="right"/>
    </xf>
    <xf numFmtId="0" fontId="42" fillId="24" borderId="0" xfId="114" applyAlignment="1">
      <alignment horizontal="center"/>
    </xf>
    <xf numFmtId="0" fontId="42" fillId="24" borderId="0" xfId="114" applyAlignment="1">
      <alignment vertical="top"/>
    </xf>
    <xf numFmtId="0" fontId="42" fillId="24" borderId="18" xfId="114" applyBorder="1" applyAlignment="1">
      <alignment horizontal="right"/>
    </xf>
    <xf numFmtId="0" fontId="42" fillId="24" borderId="14" xfId="114" applyBorder="1"/>
    <xf numFmtId="0" fontId="42" fillId="24" borderId="14" xfId="114" applyBorder="1" applyAlignment="1">
      <alignment horizontal="center"/>
    </xf>
    <xf numFmtId="0" fontId="42" fillId="24" borderId="15" xfId="114" applyBorder="1" applyAlignment="1">
      <alignment vertical="top"/>
    </xf>
    <xf numFmtId="0" fontId="42" fillId="24" borderId="0" xfId="114" applyAlignment="1">
      <alignment vertical="center"/>
    </xf>
    <xf numFmtId="0" fontId="42" fillId="24" borderId="0" xfId="114" applyAlignment="1">
      <alignment horizontal="centerContinuous" vertical="center"/>
    </xf>
    <xf numFmtId="1" fontId="42" fillId="24" borderId="0" xfId="114" applyNumberFormat="1" applyAlignment="1">
      <alignment horizontal="centerContinuous" vertical="top"/>
    </xf>
    <xf numFmtId="0" fontId="37" fillId="24" borderId="0" xfId="114" applyFont="1" applyAlignment="1">
      <alignment horizontal="centerContinuous" vertical="center"/>
    </xf>
    <xf numFmtId="1" fontId="37" fillId="24" borderId="0" xfId="114" applyNumberFormat="1" applyFont="1" applyAlignment="1">
      <alignment horizontal="centerContinuous" vertical="top"/>
    </xf>
    <xf numFmtId="0" fontId="26" fillId="24" borderId="34" xfId="114" applyFont="1" applyBorder="1" applyAlignment="1">
      <alignment horizontal="center" vertical="center"/>
    </xf>
    <xf numFmtId="7" fontId="2" fillId="24" borderId="34" xfId="114" applyNumberFormat="1" applyFont="1" applyBorder="1" applyAlignment="1">
      <alignment horizontal="right"/>
    </xf>
    <xf numFmtId="0" fontId="2" fillId="24" borderId="43" xfId="114" applyFont="1" applyBorder="1" applyAlignment="1">
      <alignment vertical="top"/>
    </xf>
    <xf numFmtId="0" fontId="1" fillId="24" borderId="42" xfId="114" applyFont="1" applyBorder="1" applyAlignment="1">
      <alignment horizontal="centerContinuous"/>
    </xf>
    <xf numFmtId="0" fontId="2" fillId="24" borderId="42" xfId="114" applyFont="1" applyBorder="1" applyAlignment="1">
      <alignment horizontal="centerContinuous"/>
    </xf>
    <xf numFmtId="0" fontId="26" fillId="24" borderId="30" xfId="114" applyFont="1" applyBorder="1" applyAlignment="1">
      <alignment horizontal="center"/>
    </xf>
    <xf numFmtId="1" fontId="27" fillId="24" borderId="29" xfId="114" applyNumberFormat="1" applyFont="1" applyBorder="1" applyAlignment="1">
      <alignment horizontal="left"/>
    </xf>
    <xf numFmtId="1" fontId="2" fillId="24" borderId="29" xfId="114" applyNumberFormat="1" applyFont="1" applyBorder="1" applyAlignment="1">
      <alignment horizontal="center"/>
    </xf>
    <xf numFmtId="1" fontId="2" fillId="24" borderId="29" xfId="114" applyNumberFormat="1" applyFont="1" applyBorder="1"/>
    <xf numFmtId="7" fontId="2" fillId="24" borderId="28" xfId="114" applyNumberFormat="1" applyFont="1" applyBorder="1" applyAlignment="1">
      <alignment horizontal="right"/>
    </xf>
    <xf numFmtId="0" fontId="2" fillId="24" borderId="41" xfId="114" applyFont="1" applyBorder="1" applyAlignment="1">
      <alignment horizontal="right"/>
    </xf>
    <xf numFmtId="0" fontId="2" fillId="24" borderId="38" xfId="114" applyFont="1" applyBorder="1" applyAlignment="1">
      <alignment horizontal="right" vertical="center"/>
    </xf>
    <xf numFmtId="4" fontId="2" fillId="24" borderId="35" xfId="114" applyNumberFormat="1" applyFont="1" applyBorder="1" applyAlignment="1">
      <alignment horizontal="right"/>
    </xf>
    <xf numFmtId="0" fontId="43" fillId="24" borderId="0" xfId="114" applyFont="1" applyAlignment="1">
      <alignment horizontal="centerContinuous" vertical="center"/>
    </xf>
    <xf numFmtId="0" fontId="36" fillId="24" borderId="0" xfId="114" applyFont="1" applyAlignment="1">
      <alignment horizontal="center" vertical="center"/>
    </xf>
    <xf numFmtId="175" fontId="39" fillId="24" borderId="0" xfId="114" applyNumberFormat="1" applyFont="1" applyAlignment="1">
      <alignment horizontal="centerContinuous" vertical="center"/>
    </xf>
    <xf numFmtId="175" fontId="40" fillId="24" borderId="0" xfId="114" applyNumberFormat="1" applyFont="1" applyAlignment="1">
      <alignment horizontal="centerContinuous" vertical="center"/>
    </xf>
    <xf numFmtId="175" fontId="2" fillId="24" borderId="42" xfId="114" applyNumberFormat="1" applyFont="1" applyBorder="1" applyAlignment="1">
      <alignment horizontal="centerContinuous"/>
    </xf>
    <xf numFmtId="175" fontId="2" fillId="24" borderId="0" xfId="114" applyNumberFormat="1" applyFont="1" applyAlignment="1">
      <alignment horizontal="right" vertical="center"/>
    </xf>
    <xf numFmtId="175" fontId="2" fillId="24" borderId="34" xfId="114" applyNumberFormat="1" applyFont="1" applyBorder="1" applyAlignment="1">
      <alignment horizontal="right"/>
    </xf>
    <xf numFmtId="175" fontId="1" fillId="24" borderId="28" xfId="114" applyNumberFormat="1" applyFont="1" applyBorder="1" applyAlignment="1">
      <alignment horizontal="right"/>
    </xf>
    <xf numFmtId="175" fontId="42" fillId="24" borderId="14" xfId="114" applyNumberFormat="1" applyBorder="1" applyAlignment="1">
      <alignment horizontal="right"/>
    </xf>
    <xf numFmtId="175" fontId="42" fillId="24" borderId="0" xfId="114" applyNumberFormat="1" applyAlignment="1">
      <alignment horizontal="right"/>
    </xf>
    <xf numFmtId="0" fontId="2" fillId="0" borderId="50" xfId="0" applyFont="1" applyBorder="1" applyAlignment="1">
      <alignment horizontal="center" wrapText="1"/>
    </xf>
    <xf numFmtId="3" fontId="0" fillId="0" borderId="50" xfId="0" applyNumberFormat="1" applyBorder="1" applyAlignment="1">
      <alignment horizontal="center"/>
    </xf>
    <xf numFmtId="175" fontId="2" fillId="24" borderId="54" xfId="114" applyNumberFormat="1" applyFont="1" applyBorder="1" applyAlignment="1" applyProtection="1">
      <alignment horizontal="right"/>
      <protection locked="0"/>
    </xf>
    <xf numFmtId="175" fontId="2" fillId="24" borderId="24" xfId="114" applyNumberFormat="1" applyFont="1" applyBorder="1" applyAlignment="1">
      <alignment horizontal="right"/>
    </xf>
    <xf numFmtId="175" fontId="2" fillId="24" borderId="12" xfId="114" applyNumberFormat="1" applyFont="1" applyBorder="1" applyAlignment="1" applyProtection="1">
      <alignment horizontal="right"/>
      <protection locked="0"/>
    </xf>
    <xf numFmtId="175" fontId="2" fillId="24" borderId="51" xfId="114" applyNumberFormat="1" applyFont="1" applyBorder="1" applyAlignment="1">
      <alignment horizontal="right"/>
    </xf>
    <xf numFmtId="0" fontId="0" fillId="0" borderId="55" xfId="0" applyBorder="1" applyAlignment="1">
      <alignment wrapText="1"/>
    </xf>
    <xf numFmtId="0" fontId="2" fillId="0" borderId="50" xfId="0" applyFont="1" applyBorder="1" applyAlignment="1">
      <alignment wrapText="1"/>
    </xf>
    <xf numFmtId="175" fontId="2" fillId="24" borderId="50" xfId="114" applyNumberFormat="1" applyFont="1" applyBorder="1" applyAlignment="1" applyProtection="1">
      <alignment horizontal="right"/>
      <protection locked="0"/>
    </xf>
    <xf numFmtId="175" fontId="2" fillId="24" borderId="56" xfId="114" applyNumberFormat="1" applyFont="1" applyBorder="1" applyAlignment="1">
      <alignment horizontal="right"/>
    </xf>
    <xf numFmtId="0" fontId="26" fillId="24" borderId="45" xfId="114" applyFont="1" applyBorder="1" applyAlignment="1">
      <alignment horizontal="center" vertical="center"/>
    </xf>
    <xf numFmtId="164" fontId="2" fillId="0" borderId="12" xfId="115" applyNumberFormat="1" applyBorder="1"/>
    <xf numFmtId="164" fontId="2" fillId="0" borderId="57" xfId="115" applyNumberFormat="1" applyBorder="1"/>
    <xf numFmtId="0" fontId="2" fillId="24" borderId="0" xfId="114" applyFont="1" applyAlignment="1">
      <alignment vertical="top"/>
    </xf>
    <xf numFmtId="0" fontId="2" fillId="24" borderId="0" xfId="114" applyFont="1"/>
    <xf numFmtId="175" fontId="2" fillId="24" borderId="0" xfId="114" applyNumberFormat="1" applyFont="1" applyAlignment="1">
      <alignment vertical="center"/>
    </xf>
    <xf numFmtId="2" fontId="2" fillId="24" borderId="0" xfId="114" applyNumberFormat="1" applyFont="1"/>
    <xf numFmtId="0" fontId="2" fillId="24" borderId="19" xfId="114" applyFont="1" applyBorder="1" applyAlignment="1">
      <alignment horizontal="center" vertical="top"/>
    </xf>
    <xf numFmtId="0" fontId="2" fillId="24" borderId="20" xfId="114" applyFont="1" applyBorder="1" applyAlignment="1">
      <alignment horizontal="center"/>
    </xf>
    <xf numFmtId="0" fontId="2" fillId="24" borderId="19" xfId="114" applyFont="1" applyBorder="1" applyAlignment="1">
      <alignment horizontal="center"/>
    </xf>
    <xf numFmtId="0" fontId="2" fillId="24" borderId="21" xfId="114" applyFont="1" applyBorder="1" applyAlignment="1">
      <alignment horizontal="center"/>
    </xf>
    <xf numFmtId="175" fontId="2" fillId="24" borderId="21" xfId="114" applyNumberFormat="1" applyFont="1" applyBorder="1" applyAlignment="1">
      <alignment horizontal="center"/>
    </xf>
    <xf numFmtId="0" fontId="2" fillId="24" borderId="22" xfId="114" applyFont="1" applyBorder="1" applyAlignment="1">
      <alignment vertical="top"/>
    </xf>
    <xf numFmtId="0" fontId="2" fillId="24" borderId="23" xfId="114" applyFont="1" applyBorder="1"/>
    <xf numFmtId="0" fontId="2" fillId="24" borderId="22" xfId="114" applyFont="1" applyBorder="1" applyAlignment="1">
      <alignment horizontal="center"/>
    </xf>
    <xf numFmtId="0" fontId="2" fillId="24" borderId="24" xfId="114" applyFont="1" applyBorder="1"/>
    <xf numFmtId="0" fontId="2" fillId="24" borderId="24" xfId="114" applyFont="1" applyBorder="1" applyAlignment="1">
      <alignment horizontal="center"/>
    </xf>
    <xf numFmtId="0" fontId="2" fillId="24" borderId="22" xfId="114" applyFont="1" applyBorder="1" applyAlignment="1">
      <alignment horizontal="right"/>
    </xf>
    <xf numFmtId="175" fontId="42" fillId="24" borderId="48" xfId="114" applyNumberFormat="1" applyBorder="1" applyAlignment="1">
      <alignment horizontal="right"/>
    </xf>
    <xf numFmtId="0" fontId="42" fillId="24" borderId="48" xfId="114" applyBorder="1" applyAlignment="1">
      <alignment horizontal="right"/>
    </xf>
    <xf numFmtId="1" fontId="44" fillId="24" borderId="58" xfId="111" applyNumberFormat="1" applyFont="1" applyBorder="1" applyAlignment="1">
      <alignment vertical="center" wrapText="1"/>
    </xf>
    <xf numFmtId="1" fontId="44" fillId="24" borderId="25" xfId="111" applyNumberFormat="1" applyFont="1" applyBorder="1" applyAlignment="1">
      <alignment vertical="center" wrapText="1"/>
    </xf>
    <xf numFmtId="1" fontId="44" fillId="24" borderId="26" xfId="111" applyNumberFormat="1" applyFont="1" applyBorder="1" applyAlignment="1">
      <alignment vertical="center" wrapText="1"/>
    </xf>
    <xf numFmtId="0" fontId="2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2" fillId="0" borderId="12" xfId="0" applyFont="1" applyBorder="1" applyAlignment="1">
      <alignment horizontal="center" wrapText="1"/>
    </xf>
    <xf numFmtId="3" fontId="0" fillId="0" borderId="12" xfId="0" applyNumberFormat="1" applyBorder="1" applyAlignment="1">
      <alignment horizontal="center"/>
    </xf>
    <xf numFmtId="0" fontId="26" fillId="24" borderId="22" xfId="114" applyFont="1" applyBorder="1" applyAlignment="1">
      <alignment horizontal="center" vertical="center"/>
    </xf>
    <xf numFmtId="175" fontId="2" fillId="24" borderId="49" xfId="114" applyNumberFormat="1" applyFont="1" applyBorder="1" applyAlignment="1" applyProtection="1">
      <alignment horizontal="right"/>
      <protection locked="0"/>
    </xf>
    <xf numFmtId="1" fontId="27" fillId="24" borderId="37" xfId="114" applyNumberFormat="1" applyFont="1" applyBorder="1" applyAlignment="1">
      <alignment horizontal="left" vertical="center" wrapText="1"/>
    </xf>
    <xf numFmtId="0" fontId="2" fillId="24" borderId="36" xfId="114" applyFont="1" applyBorder="1" applyAlignment="1">
      <alignment vertical="center" wrapText="1"/>
    </xf>
    <xf numFmtId="0" fontId="2" fillId="24" borderId="35" xfId="114" applyFont="1" applyBorder="1" applyAlignment="1">
      <alignment vertical="center" wrapText="1"/>
    </xf>
    <xf numFmtId="1" fontId="27" fillId="24" borderId="33" xfId="114" applyNumberFormat="1" applyFont="1" applyBorder="1" applyAlignment="1">
      <alignment horizontal="left" vertical="center" wrapText="1"/>
    </xf>
    <xf numFmtId="0" fontId="2" fillId="24" borderId="32" xfId="114" applyFont="1" applyBorder="1" applyAlignment="1">
      <alignment vertical="center" wrapText="1"/>
    </xf>
    <xf numFmtId="0" fontId="2" fillId="24" borderId="31" xfId="114" applyFont="1" applyBorder="1" applyAlignment="1">
      <alignment vertical="center" wrapText="1"/>
    </xf>
    <xf numFmtId="0" fontId="21" fillId="24" borderId="16" xfId="114" applyFont="1" applyBorder="1"/>
    <xf numFmtId="0" fontId="42" fillId="24" borderId="17" xfId="114" applyBorder="1"/>
    <xf numFmtId="7" fontId="42" fillId="24" borderId="25" xfId="114" applyNumberFormat="1" applyBorder="1" applyAlignment="1">
      <alignment horizontal="center"/>
    </xf>
    <xf numFmtId="0" fontId="42" fillId="24" borderId="27" xfId="114" applyBorder="1"/>
    <xf numFmtId="0" fontId="1" fillId="24" borderId="47" xfId="114" applyFont="1" applyBorder="1"/>
    <xf numFmtId="0" fontId="2" fillId="24" borderId="46" xfId="114" applyFont="1" applyBorder="1"/>
    <xf numFmtId="0" fontId="2" fillId="24" borderId="45" xfId="114" applyFont="1" applyBorder="1"/>
    <xf numFmtId="1" fontId="44" fillId="24" borderId="52" xfId="111" applyNumberFormat="1" applyFont="1" applyBorder="1" applyAlignment="1">
      <alignment horizontal="left" vertical="center" wrapText="1"/>
    </xf>
    <xf numFmtId="0" fontId="2" fillId="24" borderId="53" xfId="111" applyFont="1" applyBorder="1" applyAlignment="1">
      <alignment vertical="center" wrapText="1"/>
    </xf>
    <xf numFmtId="1" fontId="44" fillId="24" borderId="58" xfId="111" applyNumberFormat="1" applyFont="1" applyBorder="1" applyAlignment="1">
      <alignment horizontal="left" vertical="center" wrapText="1"/>
    </xf>
    <xf numFmtId="1" fontId="44" fillId="24" borderId="25" xfId="111" applyNumberFormat="1" applyFont="1" applyBorder="1" applyAlignment="1">
      <alignment horizontal="left" vertical="center" wrapText="1"/>
    </xf>
    <xf numFmtId="1" fontId="44" fillId="24" borderId="26" xfId="111" applyNumberFormat="1" applyFont="1" applyBorder="1" applyAlignment="1">
      <alignment horizontal="left" vertical="center" wrapText="1"/>
    </xf>
    <xf numFmtId="0" fontId="26" fillId="24" borderId="0" xfId="114" applyFont="1"/>
    <xf numFmtId="0" fontId="26" fillId="24" borderId="44" xfId="114" applyFont="1" applyBorder="1"/>
    <xf numFmtId="0" fontId="1" fillId="24" borderId="40" xfId="114" applyFont="1" applyBorder="1" applyAlignment="1">
      <alignment vertical="center"/>
    </xf>
    <xf numFmtId="0" fontId="2" fillId="24" borderId="39" xfId="114" applyFont="1" applyBorder="1" applyAlignment="1">
      <alignment vertical="center"/>
    </xf>
    <xf numFmtId="1" fontId="44" fillId="24" borderId="37" xfId="114" applyNumberFormat="1" applyFont="1" applyBorder="1" applyAlignment="1">
      <alignment horizontal="left" vertical="center" wrapText="1"/>
    </xf>
    <xf numFmtId="175" fontId="44" fillId="24" borderId="25" xfId="111" applyNumberFormat="1" applyFont="1" applyBorder="1" applyAlignment="1" applyProtection="1">
      <alignment vertical="center" wrapText="1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cityofwpg.org\findfs\Template\Excel\Award%20Whole%20or%20Section%20Blank_Form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FORM B - PRICE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CC432-5694-4962-9E4E-7EFD85152AEE}">
  <sheetPr>
    <tabColor indexed="23"/>
    <pageSetUpPr autoPageBreaks="0"/>
  </sheetPr>
  <dimension ref="A1:G38"/>
  <sheetViews>
    <sheetView tabSelected="1" showOutlineSymbols="0" view="pageLayout" topLeftCell="A25" zoomScale="85" zoomScaleNormal="100" zoomScaleSheetLayoutView="75" zoomScalePageLayoutView="85" workbookViewId="0">
      <selection activeCell="E68" sqref="E68"/>
    </sheetView>
  </sheetViews>
  <sheetFormatPr defaultColWidth="13.5703125" defaultRowHeight="15" x14ac:dyDescent="0.2"/>
  <cols>
    <col min="1" max="1" width="11.42578125" style="4" customWidth="1"/>
    <col min="2" max="2" width="47.42578125" style="1" customWidth="1"/>
    <col min="3" max="3" width="16.42578125" style="3" customWidth="1"/>
    <col min="4" max="4" width="8.5703125" style="1" customWidth="1"/>
    <col min="5" max="5" width="15.140625" style="1" customWidth="1"/>
    <col min="6" max="6" width="15.140625" style="36" customWidth="1"/>
    <col min="7" max="7" width="21.5703125" style="2" customWidth="1"/>
    <col min="8" max="8" width="15.5703125" style="1" customWidth="1"/>
    <col min="9" max="9" width="33.85546875" style="1" customWidth="1"/>
    <col min="10" max="16384" width="13.5703125" style="1"/>
  </cols>
  <sheetData>
    <row r="1" spans="1:7" ht="15.75" x14ac:dyDescent="0.2">
      <c r="A1" s="13" t="s">
        <v>1</v>
      </c>
      <c r="B1" s="12"/>
      <c r="C1" s="27"/>
      <c r="D1" s="12"/>
      <c r="E1" s="12"/>
      <c r="F1" s="29"/>
      <c r="G1" s="12"/>
    </row>
    <row r="2" spans="1:7" x14ac:dyDescent="0.2">
      <c r="A2" s="11"/>
      <c r="B2" s="10"/>
      <c r="C2" s="28" t="s">
        <v>50</v>
      </c>
      <c r="D2" s="10"/>
      <c r="E2" s="10"/>
      <c r="F2" s="30"/>
      <c r="G2" s="10"/>
    </row>
    <row r="3" spans="1:7" x14ac:dyDescent="0.2">
      <c r="A3" s="50" t="s">
        <v>0</v>
      </c>
      <c r="B3" s="51"/>
      <c r="C3" s="51"/>
      <c r="D3" s="51"/>
      <c r="E3" s="51"/>
      <c r="F3" s="52"/>
      <c r="G3" s="53"/>
    </row>
    <row r="4" spans="1:7" x14ac:dyDescent="0.2">
      <c r="A4" s="54" t="s">
        <v>2</v>
      </c>
      <c r="B4" s="55" t="s">
        <v>3</v>
      </c>
      <c r="C4" s="56" t="s">
        <v>4</v>
      </c>
      <c r="D4" s="57" t="s">
        <v>5</v>
      </c>
      <c r="E4" s="57" t="s">
        <v>6</v>
      </c>
      <c r="F4" s="58" t="s">
        <v>7</v>
      </c>
      <c r="G4" s="56" t="s">
        <v>8</v>
      </c>
    </row>
    <row r="5" spans="1:7" ht="15.75" thickBot="1" x14ac:dyDescent="0.25">
      <c r="A5" s="59"/>
      <c r="B5" s="60"/>
      <c r="C5" s="61" t="s">
        <v>9</v>
      </c>
      <c r="D5" s="62"/>
      <c r="E5" s="63" t="s">
        <v>10</v>
      </c>
      <c r="F5" s="40"/>
      <c r="G5" s="64"/>
    </row>
    <row r="6" spans="1:7" ht="30" customHeight="1" thickTop="1" thickBot="1" x14ac:dyDescent="0.25">
      <c r="A6" s="86" t="s">
        <v>11</v>
      </c>
      <c r="B6" s="87"/>
      <c r="C6" s="87"/>
      <c r="D6" s="87"/>
      <c r="E6" s="88"/>
      <c r="F6" s="65"/>
      <c r="G6" s="66"/>
    </row>
    <row r="7" spans="1:7" s="9" customFormat="1" ht="30" customHeight="1" thickTop="1" x14ac:dyDescent="0.2">
      <c r="A7" s="47" t="s">
        <v>12</v>
      </c>
      <c r="B7" s="67" t="s">
        <v>11</v>
      </c>
      <c r="C7" s="68"/>
      <c r="D7" s="68"/>
      <c r="E7" s="68"/>
      <c r="F7" s="99"/>
      <c r="G7" s="69"/>
    </row>
    <row r="8" spans="1:7" ht="20.100000000000001" customHeight="1" x14ac:dyDescent="0.2">
      <c r="A8" s="48">
        <v>1</v>
      </c>
      <c r="B8" s="70" t="s">
        <v>20</v>
      </c>
      <c r="C8" s="71" t="s">
        <v>36</v>
      </c>
      <c r="D8" s="72" t="s">
        <v>37</v>
      </c>
      <c r="E8" s="73">
        <v>10500</v>
      </c>
      <c r="F8" s="41" t="s">
        <v>18</v>
      </c>
      <c r="G8" s="42" t="str">
        <f>IF(OR(ISTEXT(F8),ISBLANK(F8)), "$   - ",ROUND(E8*F8,2))</f>
        <v xml:space="preserve">$   - </v>
      </c>
    </row>
    <row r="9" spans="1:7" ht="20.100000000000001" customHeight="1" x14ac:dyDescent="0.2">
      <c r="A9" s="48">
        <v>2</v>
      </c>
      <c r="B9" s="70" t="s">
        <v>21</v>
      </c>
      <c r="C9" s="70" t="s">
        <v>38</v>
      </c>
      <c r="D9" s="72" t="s">
        <v>37</v>
      </c>
      <c r="E9" s="73">
        <v>3000</v>
      </c>
      <c r="F9" s="41" t="s">
        <v>18</v>
      </c>
      <c r="G9" s="42" t="str">
        <f t="shared" ref="G9:G23" si="0">IF(OR(ISTEXT(F9),ISBLANK(F9)), "$   - ",ROUND(E9*F9,2))</f>
        <v xml:space="preserve">$   - </v>
      </c>
    </row>
    <row r="10" spans="1:7" ht="20.100000000000001" customHeight="1" x14ac:dyDescent="0.2">
      <c r="A10" s="48">
        <v>3</v>
      </c>
      <c r="B10" s="70" t="s">
        <v>22</v>
      </c>
      <c r="C10" s="70" t="s">
        <v>39</v>
      </c>
      <c r="D10" s="72" t="s">
        <v>37</v>
      </c>
      <c r="E10" s="73">
        <v>4000</v>
      </c>
      <c r="F10" s="41" t="s">
        <v>18</v>
      </c>
      <c r="G10" s="42" t="str">
        <f t="shared" si="0"/>
        <v xml:space="preserve">$   - </v>
      </c>
    </row>
    <row r="11" spans="1:7" ht="20.100000000000001" customHeight="1" x14ac:dyDescent="0.2">
      <c r="A11" s="48">
        <v>4</v>
      </c>
      <c r="B11" s="70" t="s">
        <v>23</v>
      </c>
      <c r="C11" s="70" t="s">
        <v>40</v>
      </c>
      <c r="D11" s="72" t="s">
        <v>37</v>
      </c>
      <c r="E11" s="73">
        <v>3500</v>
      </c>
      <c r="F11" s="41" t="s">
        <v>18</v>
      </c>
      <c r="G11" s="42" t="str">
        <f t="shared" si="0"/>
        <v xml:space="preserve">$   - </v>
      </c>
    </row>
    <row r="12" spans="1:7" ht="20.100000000000001" customHeight="1" x14ac:dyDescent="0.2">
      <c r="A12" s="48">
        <v>5</v>
      </c>
      <c r="B12" s="71" t="s">
        <v>24</v>
      </c>
      <c r="C12" s="70" t="s">
        <v>41</v>
      </c>
      <c r="D12" s="72" t="s">
        <v>37</v>
      </c>
      <c r="E12" s="73">
        <v>400</v>
      </c>
      <c r="F12" s="41" t="s">
        <v>18</v>
      </c>
      <c r="G12" s="42" t="str">
        <f t="shared" si="0"/>
        <v xml:space="preserve">$   - </v>
      </c>
    </row>
    <row r="13" spans="1:7" ht="20.100000000000001" customHeight="1" x14ac:dyDescent="0.2">
      <c r="A13" s="48">
        <v>6</v>
      </c>
      <c r="B13" s="71" t="s">
        <v>25</v>
      </c>
      <c r="C13" s="70" t="s">
        <v>38</v>
      </c>
      <c r="D13" s="72" t="s">
        <v>37</v>
      </c>
      <c r="E13" s="73">
        <v>200</v>
      </c>
      <c r="F13" s="41" t="s">
        <v>18</v>
      </c>
      <c r="G13" s="42" t="str">
        <f t="shared" si="0"/>
        <v xml:space="preserve">$   - </v>
      </c>
    </row>
    <row r="14" spans="1:7" ht="20.100000000000001" customHeight="1" x14ac:dyDescent="0.2">
      <c r="A14" s="48">
        <v>7</v>
      </c>
      <c r="B14" s="71" t="s">
        <v>26</v>
      </c>
      <c r="C14" s="70" t="s">
        <v>39</v>
      </c>
      <c r="D14" s="72" t="s">
        <v>37</v>
      </c>
      <c r="E14" s="73">
        <v>100</v>
      </c>
      <c r="F14" s="41" t="s">
        <v>18</v>
      </c>
      <c r="G14" s="42" t="str">
        <f t="shared" si="0"/>
        <v xml:space="preserve">$   - </v>
      </c>
    </row>
    <row r="15" spans="1:7" ht="20.100000000000001" customHeight="1" x14ac:dyDescent="0.2">
      <c r="A15" s="48">
        <v>8</v>
      </c>
      <c r="B15" s="71" t="s">
        <v>27</v>
      </c>
      <c r="C15" s="70" t="s">
        <v>40</v>
      </c>
      <c r="D15" s="72" t="s">
        <v>37</v>
      </c>
      <c r="E15" s="73">
        <v>100</v>
      </c>
      <c r="F15" s="41" t="s">
        <v>18</v>
      </c>
      <c r="G15" s="42" t="str">
        <f t="shared" si="0"/>
        <v xml:space="preserve">$   - </v>
      </c>
    </row>
    <row r="16" spans="1:7" ht="20.100000000000001" customHeight="1" x14ac:dyDescent="0.2">
      <c r="A16" s="48">
        <v>9</v>
      </c>
      <c r="B16" s="71" t="s">
        <v>28</v>
      </c>
      <c r="C16" s="70" t="s">
        <v>42</v>
      </c>
      <c r="D16" s="72" t="s">
        <v>37</v>
      </c>
      <c r="E16" s="73">
        <v>4000</v>
      </c>
      <c r="F16" s="41" t="s">
        <v>18</v>
      </c>
      <c r="G16" s="42" t="str">
        <f t="shared" si="0"/>
        <v xml:space="preserve">$   - </v>
      </c>
    </row>
    <row r="17" spans="1:7" ht="20.100000000000001" customHeight="1" x14ac:dyDescent="0.2">
      <c r="A17" s="48">
        <v>10</v>
      </c>
      <c r="B17" s="71" t="s">
        <v>29</v>
      </c>
      <c r="C17" s="70" t="s">
        <v>38</v>
      </c>
      <c r="D17" s="72" t="s">
        <v>37</v>
      </c>
      <c r="E17" s="73">
        <v>1500</v>
      </c>
      <c r="F17" s="41" t="s">
        <v>18</v>
      </c>
      <c r="G17" s="42" t="str">
        <f t="shared" si="0"/>
        <v xml:space="preserve">$   - </v>
      </c>
    </row>
    <row r="18" spans="1:7" ht="20.100000000000001" customHeight="1" x14ac:dyDescent="0.2">
      <c r="A18" s="48">
        <v>11</v>
      </c>
      <c r="B18" s="71" t="s">
        <v>30</v>
      </c>
      <c r="C18" s="70" t="s">
        <v>39</v>
      </c>
      <c r="D18" s="72" t="s">
        <v>37</v>
      </c>
      <c r="E18" s="73">
        <v>1000</v>
      </c>
      <c r="F18" s="41" t="s">
        <v>18</v>
      </c>
      <c r="G18" s="42" t="str">
        <f t="shared" si="0"/>
        <v xml:space="preserve">$   - </v>
      </c>
    </row>
    <row r="19" spans="1:7" ht="20.100000000000001" customHeight="1" x14ac:dyDescent="0.2">
      <c r="A19" s="48">
        <v>12</v>
      </c>
      <c r="B19" s="71" t="s">
        <v>31</v>
      </c>
      <c r="C19" s="70" t="s">
        <v>40</v>
      </c>
      <c r="D19" s="72" t="s">
        <v>37</v>
      </c>
      <c r="E19" s="73">
        <v>1500</v>
      </c>
      <c r="F19" s="41" t="s">
        <v>18</v>
      </c>
      <c r="G19" s="42" t="str">
        <f t="shared" si="0"/>
        <v xml:space="preserve">$   - </v>
      </c>
    </row>
    <row r="20" spans="1:7" ht="20.100000000000001" customHeight="1" x14ac:dyDescent="0.2">
      <c r="A20" s="48">
        <v>13</v>
      </c>
      <c r="B20" s="71" t="s">
        <v>32</v>
      </c>
      <c r="C20" s="70" t="s">
        <v>43</v>
      </c>
      <c r="D20" s="72" t="s">
        <v>37</v>
      </c>
      <c r="E20" s="73">
        <v>1500</v>
      </c>
      <c r="F20" s="41" t="s">
        <v>18</v>
      </c>
      <c r="G20" s="42" t="str">
        <f t="shared" si="0"/>
        <v xml:space="preserve">$   - </v>
      </c>
    </row>
    <row r="21" spans="1:7" ht="20.100000000000001" customHeight="1" x14ac:dyDescent="0.2">
      <c r="A21" s="48">
        <v>14</v>
      </c>
      <c r="B21" s="71" t="s">
        <v>33</v>
      </c>
      <c r="C21" s="70" t="s">
        <v>38</v>
      </c>
      <c r="D21" s="72" t="s">
        <v>37</v>
      </c>
      <c r="E21" s="73">
        <v>500</v>
      </c>
      <c r="F21" s="41" t="s">
        <v>18</v>
      </c>
      <c r="G21" s="42" t="str">
        <f t="shared" si="0"/>
        <v xml:space="preserve">$   - </v>
      </c>
    </row>
    <row r="22" spans="1:7" ht="20.100000000000001" customHeight="1" x14ac:dyDescent="0.2">
      <c r="A22" s="48">
        <v>15</v>
      </c>
      <c r="B22" s="71" t="s">
        <v>34</v>
      </c>
      <c r="C22" s="70" t="s">
        <v>39</v>
      </c>
      <c r="D22" s="72" t="s">
        <v>37</v>
      </c>
      <c r="E22" s="73">
        <v>500</v>
      </c>
      <c r="F22" s="41" t="s">
        <v>18</v>
      </c>
      <c r="G22" s="42" t="str">
        <f t="shared" si="0"/>
        <v xml:space="preserve">$   - </v>
      </c>
    </row>
    <row r="23" spans="1:7" ht="20.100000000000001" customHeight="1" x14ac:dyDescent="0.2">
      <c r="A23" s="48">
        <v>16</v>
      </c>
      <c r="B23" s="71" t="s">
        <v>35</v>
      </c>
      <c r="C23" s="70" t="s">
        <v>40</v>
      </c>
      <c r="D23" s="72" t="s">
        <v>37</v>
      </c>
      <c r="E23" s="73">
        <v>500</v>
      </c>
      <c r="F23" s="41" t="s">
        <v>18</v>
      </c>
      <c r="G23" s="42" t="str">
        <f t="shared" si="0"/>
        <v xml:space="preserve">$   - </v>
      </c>
    </row>
    <row r="24" spans="1:7" ht="20.100000000000001" customHeight="1" thickBot="1" x14ac:dyDescent="0.25">
      <c r="A24" s="74" t="s">
        <v>12</v>
      </c>
      <c r="B24" s="89"/>
      <c r="C24" s="90"/>
      <c r="D24" s="90"/>
      <c r="E24" s="90"/>
      <c r="F24" s="39" t="s">
        <v>13</v>
      </c>
      <c r="G24" s="40">
        <f>SUM(G8:G23)</f>
        <v>0</v>
      </c>
    </row>
    <row r="25" spans="1:7" ht="30" customHeight="1" thickTop="1" thickBot="1" x14ac:dyDescent="0.25">
      <c r="A25" s="94" t="s">
        <v>14</v>
      </c>
      <c r="B25" s="94"/>
      <c r="C25" s="94"/>
      <c r="D25" s="94"/>
      <c r="E25" s="94"/>
      <c r="F25" s="94"/>
      <c r="G25" s="95"/>
    </row>
    <row r="26" spans="1:7" s="9" customFormat="1" ht="30" customHeight="1" thickTop="1" x14ac:dyDescent="0.2">
      <c r="A26" s="47" t="s">
        <v>15</v>
      </c>
      <c r="B26" s="91" t="s">
        <v>14</v>
      </c>
      <c r="C26" s="92"/>
      <c r="D26" s="92"/>
      <c r="E26" s="92"/>
      <c r="F26" s="92"/>
      <c r="G26" s="93"/>
    </row>
    <row r="27" spans="1:7" ht="24.95" customHeight="1" x14ac:dyDescent="0.2">
      <c r="A27" s="48">
        <v>17</v>
      </c>
      <c r="B27" s="43" t="s">
        <v>44</v>
      </c>
      <c r="C27" s="44" t="s">
        <v>45</v>
      </c>
      <c r="D27" s="37" t="s">
        <v>37</v>
      </c>
      <c r="E27" s="38">
        <v>4500</v>
      </c>
      <c r="F27" s="45" t="s">
        <v>19</v>
      </c>
      <c r="G27" s="46" t="str">
        <f t="shared" ref="G27:G30" si="1">IF(OR(ISTEXT(F27),ISBLANK(F27)), "$   - ",ROUND(E27*F27,2))</f>
        <v xml:space="preserve">$   - </v>
      </c>
    </row>
    <row r="28" spans="1:7" ht="24.95" customHeight="1" x14ac:dyDescent="0.2">
      <c r="A28" s="48">
        <f>A27+1</f>
        <v>18</v>
      </c>
      <c r="B28" s="43" t="s">
        <v>46</v>
      </c>
      <c r="C28" s="44" t="s">
        <v>47</v>
      </c>
      <c r="D28" s="37" t="s">
        <v>37</v>
      </c>
      <c r="E28" s="38">
        <v>450</v>
      </c>
      <c r="F28" s="45" t="s">
        <v>19</v>
      </c>
      <c r="G28" s="46" t="str">
        <f t="shared" si="1"/>
        <v xml:space="preserve">$   - </v>
      </c>
    </row>
    <row r="29" spans="1:7" ht="24.95" customHeight="1" x14ac:dyDescent="0.2">
      <c r="A29" s="48">
        <f t="shared" ref="A29:A30" si="2">A28+1</f>
        <v>19</v>
      </c>
      <c r="B29" s="43" t="s">
        <v>48</v>
      </c>
      <c r="C29" s="44" t="s">
        <v>47</v>
      </c>
      <c r="D29" s="37" t="s">
        <v>37</v>
      </c>
      <c r="E29" s="38">
        <v>1800</v>
      </c>
      <c r="F29" s="45" t="s">
        <v>19</v>
      </c>
      <c r="G29" s="46" t="str">
        <f t="shared" si="1"/>
        <v xml:space="preserve">$   - </v>
      </c>
    </row>
    <row r="30" spans="1:7" ht="24.95" customHeight="1" x14ac:dyDescent="0.2">
      <c r="A30" s="49">
        <f t="shared" si="2"/>
        <v>20</v>
      </c>
      <c r="B30" s="43" t="s">
        <v>49</v>
      </c>
      <c r="C30" s="44" t="s">
        <v>47</v>
      </c>
      <c r="D30" s="37" t="s">
        <v>37</v>
      </c>
      <c r="E30" s="38">
        <v>2250</v>
      </c>
      <c r="F30" s="45" t="s">
        <v>19</v>
      </c>
      <c r="G30" s="46" t="str">
        <f t="shared" si="1"/>
        <v xml:space="preserve">$   - </v>
      </c>
    </row>
    <row r="31" spans="1:7" s="9" customFormat="1" ht="20.100000000000001" customHeight="1" thickBot="1" x14ac:dyDescent="0.25">
      <c r="A31" s="14" t="s">
        <v>15</v>
      </c>
      <c r="B31" s="98"/>
      <c r="C31" s="77"/>
      <c r="D31" s="77"/>
      <c r="E31" s="77"/>
      <c r="F31" s="75" t="s">
        <v>13</v>
      </c>
      <c r="G31" s="26">
        <f>SUM(G27:G30)</f>
        <v>0</v>
      </c>
    </row>
    <row r="32" spans="1:7" ht="36" customHeight="1" thickTop="1" x14ac:dyDescent="0.2">
      <c r="A32" s="16"/>
      <c r="B32" s="17" t="s">
        <v>16</v>
      </c>
      <c r="C32" s="18"/>
      <c r="D32" s="18"/>
      <c r="E32" s="18"/>
      <c r="F32" s="31"/>
      <c r="G32" s="24"/>
    </row>
    <row r="33" spans="1:7" s="9" customFormat="1" ht="32.1" customHeight="1" x14ac:dyDescent="0.2">
      <c r="A33" s="96" t="s">
        <v>17</v>
      </c>
      <c r="B33" s="97"/>
      <c r="C33" s="97"/>
      <c r="D33" s="97"/>
      <c r="E33" s="97"/>
      <c r="F33" s="32"/>
      <c r="G33" s="25"/>
    </row>
    <row r="34" spans="1:7" ht="30" customHeight="1" thickBot="1" x14ac:dyDescent="0.25">
      <c r="A34" s="14" t="str">
        <f>A7</f>
        <v>A</v>
      </c>
      <c r="B34" s="76" t="str">
        <f>B7</f>
        <v>Section A</v>
      </c>
      <c r="C34" s="77"/>
      <c r="D34" s="77"/>
      <c r="E34" s="78"/>
      <c r="F34" s="33" t="s">
        <v>13</v>
      </c>
      <c r="G34" s="15">
        <f>G24</f>
        <v>0</v>
      </c>
    </row>
    <row r="35" spans="1:7" ht="30" customHeight="1" thickTop="1" thickBot="1" x14ac:dyDescent="0.25">
      <c r="A35" s="14" t="str">
        <f>A26</f>
        <v>B</v>
      </c>
      <c r="B35" s="79" t="str">
        <f>B26</f>
        <v>Section B</v>
      </c>
      <c r="C35" s="80"/>
      <c r="D35" s="80"/>
      <c r="E35" s="81"/>
      <c r="F35" s="33" t="s">
        <v>13</v>
      </c>
      <c r="G35" s="15">
        <f>G31</f>
        <v>0</v>
      </c>
    </row>
    <row r="36" spans="1:7" ht="22.5" customHeight="1" thickTop="1" thickBot="1" x14ac:dyDescent="0.25">
      <c r="A36" s="19"/>
      <c r="B36" s="20"/>
      <c r="C36" s="21"/>
      <c r="D36" s="22"/>
      <c r="E36" s="22"/>
      <c r="F36" s="34"/>
      <c r="G36" s="23"/>
    </row>
    <row r="37" spans="1:7" ht="38.1" customHeight="1" thickTop="1" x14ac:dyDescent="0.2">
      <c r="A37" s="82" t="s">
        <v>51</v>
      </c>
      <c r="B37" s="83"/>
      <c r="C37" s="83"/>
      <c r="D37" s="83"/>
      <c r="E37" s="83"/>
      <c r="F37" s="84">
        <f>SUM(G34:G35)</f>
        <v>0</v>
      </c>
      <c r="G37" s="85"/>
    </row>
    <row r="38" spans="1:7" ht="15.75" customHeight="1" x14ac:dyDescent="0.2">
      <c r="A38" s="8"/>
      <c r="B38" s="6"/>
      <c r="C38" s="7"/>
      <c r="D38" s="6"/>
      <c r="E38" s="6"/>
      <c r="F38" s="35"/>
      <c r="G38" s="5"/>
    </row>
  </sheetData>
  <sheetProtection algorithmName="SHA-512" hashValue="vOzVOdJBoklDlcv1nzTBRrOAn7dpIs7WTasEXXpKEFFQPPDvAhoR8ZpnxAXPIr+DvpUHw9SK262D6q9Ewr8VYA==" saltValue="BBPRnecq6fCCf4ArTcdBPA==" spinCount="100000" sheet="1" objects="1" scenarios="1"/>
  <mergeCells count="10">
    <mergeCell ref="B34:E34"/>
    <mergeCell ref="B35:E35"/>
    <mergeCell ref="A37:E37"/>
    <mergeCell ref="F37:G37"/>
    <mergeCell ref="A6:E6"/>
    <mergeCell ref="B24:E24"/>
    <mergeCell ref="B26:G26"/>
    <mergeCell ref="A25:G25"/>
    <mergeCell ref="A33:E33"/>
    <mergeCell ref="B31:E31"/>
  </mergeCells>
  <dataValidations disablePrompts="1" count="1">
    <dataValidation type="decimal" operator="equal" allowBlank="1" showInputMessage="1" showErrorMessage="1" error="Unit Price must be greater than 0_x000a_and cannot include fractions of a cent" prompt="Enter your Unit Bid Price._x000a_You do not need to type in the &quot;$&quot;" sqref="F27:F30 F8:F23" xr:uid="{854BC308-5C9B-4023-AB63-A7BE33A90C12}">
      <formula1>IF(F8&gt;=0,ROUND(F8,2),0.01)</formula1>
    </dataValidation>
  </dataValidations>
  <pageMargins left="0.5" right="0.5" top="0.75" bottom="0.75" header="0.25" footer="0.25"/>
  <pageSetup scale="69" orientation="portrait" r:id="rId1"/>
  <headerFooter alignWithMargins="0">
    <oddHeader>&amp;LThe City of Winnipeg
RFP No. 1106-2025 
&amp;RBid Submission
 Page &amp;P of &amp;N</oddHeader>
    <oddFooter xml:space="preserve">&amp;R__________________
Name of Proponent            </oddFooter>
  </headerFooter>
  <rowBreaks count="1" manualBreakCount="1">
    <brk id="24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By Section</vt:lpstr>
      <vt:lpstr>'By Section'!Print_Area</vt:lpstr>
      <vt:lpstr>'By Section'!Print_Titles</vt:lpstr>
      <vt:lpstr>'By Section'!XEVERYTHING</vt:lpstr>
      <vt:lpstr>'By Section'!XITEMS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Ekeoma-Uche, Eme</cp:lastModifiedBy>
  <cp:revision/>
  <dcterms:created xsi:type="dcterms:W3CDTF">1999-10-18T14:40:40Z</dcterms:created>
  <dcterms:modified xsi:type="dcterms:W3CDTF">2026-01-21T18:40:45Z</dcterms:modified>
  <cp:category/>
  <cp:contentStatus/>
</cp:coreProperties>
</file>