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00-2025\WORK IN PROGRESS\200-2025\"/>
    </mc:Choice>
  </mc:AlternateContent>
  <xr:revisionPtr revIDLastSave="0" documentId="8_{3E022812-9B28-47D3-BC32-2E7A10E1EA3E}" xr6:coauthVersionLast="36" xr6:coauthVersionMax="36" xr10:uidLastSave="{00000000-0000-0000-0000-000000000000}"/>
  <bookViews>
    <workbookView xWindow="-105" yWindow="0" windowWidth="29010" windowHeight="233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F11" i="2" l="1"/>
  <c r="A7" i="2" l="1"/>
  <c r="A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<sst xmlns="http://schemas.openxmlformats.org/spreadsheetml/2006/main" count="24" uniqueCount="20">
  <si>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</si>
  <si>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</si>
  <si>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</si>
  <si>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</si>
  <si>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</si>
  <si>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</si>
  <si>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</si>
  <si>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</si>
  <si>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</si>
  <si>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</si>
  <si>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Cisco Intersight SaaS</t>
  </si>
  <si>
    <t>E2.2</t>
  </si>
  <si>
    <t>each</t>
  </si>
  <si>
    <t xml:space="preserve">$   - </t>
  </si>
  <si>
    <t>Cisco B200 M6 Blade Server</t>
  </si>
  <si>
    <t>E2.3</t>
  </si>
  <si>
    <t>Memory</t>
  </si>
  <si>
    <t>E2.4</t>
  </si>
  <si>
    <t>TOTAL BID PRICE (GST &amp; MRST extra) (in numbers)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</si>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</sst>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64" fontId="0" fillId="0" borderId="25" xfId="0" applyNumberFormat="1" applyBorder="1"/>
    <xf numFmtId="0" fontId="3" fillId="0" borderId="26" xfId="0" applyFont="1" applyBorder="1" applyAlignment="1">
      <alignment wrapText="1"/>
    </xf>
    <xf numFmtId="0" fontId="3" fillId="0" borderId="26" xfId="0" applyFon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164" fontId="0" fillId="0" borderId="28" xfId="0" applyNumberFormat="1" applyBorder="1"/>
    <xf numFmtId="0" fontId="3" fillId="0" borderId="29" xfId="0" applyFont="1" applyBorder="1" applyAlignment="1">
      <alignment wrapText="1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3" fillId="0" borderId="0" xfId="0" applyFont="1"/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0" fontId="37" fillId="24" borderId="0" xfId="1" applyFont="1" applyAlignment="1">
      <alignment horizontal="left"/>
    </xf>
    <xf numFmtId="0" fontId="37" fillId="24" borderId="0" xfId="1" applyFont="1" applyAlignment="1">
      <alignment horizontal="center"/>
    </xf>
    <xf numFmtId="4" fontId="37" fillId="24" borderId="0" xfId="1" applyNumberFormat="1" applyFont="1" applyAlignment="1">
      <alignment horizontal="center"/>
    </xf>
    <xf numFmtId="0" fontId="37" fillId="24" borderId="15" xfId="1" applyFont="1" applyBorder="1"/>
    <xf numFmtId="0" fontId="37" fillId="24" borderId="14" xfId="1" applyFont="1" applyBorder="1"/>
    <xf numFmtId="0" fontId="37" fillId="24" borderId="14" xfId="1" applyFont="1" applyBorder="1" applyAlignment="1">
      <alignment horizontal="center"/>
    </xf>
    <xf numFmtId="0" fontId="37" fillId="24" borderId="16" xfId="1" applyFont="1" applyBorder="1" applyAlignment="1">
      <alignment horizontal="left"/>
    </xf>
    <xf numFmtId="164" fontId="41" fillId="0" borderId="2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1" xfId="0" applyNumberFormat="1" applyBorder="1" applyAlignment="1">
      <alignment horizontal="right"/>
    </xf>
    <xf numFmtId="164" fontId="0" fillId="0" borderId="16" xfId="0" applyNumberFormat="1" applyBorder="1"/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2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2" fillId="0" borderId="0" xfId="0" applyFont="1"/>
    <xf numFmtId="164" fontId="0" fillId="0" borderId="0" xfId="0" applyNumberFormat="1"/>
    <xf numFmtId="175" fontId="0" fillId="0" borderId="0" xfId="0" applyNumberFormat="1" applyAlignment="1">
      <alignment wrapText="1"/>
    </xf>
    <xf numFmtId="175" fontId="37" fillId="24" borderId="30" xfId="1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E13" sqref="E13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14" customWidth="1"/>
    <col min="5" max="5" width="10.7109375" style="10" customWidth="1"/>
    <col min="6" max="6" width="12.42578125" style="11" customWidth="1"/>
    <col min="7" max="7" width="13.85546875" style="11" customWidth="1"/>
  </cols>
  <sheetData>
    <row r="1" spans="1:7" x14ac:dyDescent="0.2">
      <c r="A1" s="54"/>
      <c r="B1" s="54"/>
      <c r="C1" s="53" t="s">
        <v>0</v>
      </c>
      <c r="D1" s="53"/>
    </row>
    <row r="2" spans="1:7" x14ac:dyDescent="0.2">
      <c r="A2" s="52"/>
      <c r="B2" s="52"/>
      <c r="C2" s="12" t="s">
        <v>1</v>
      </c>
      <c r="D2" s="12"/>
      <c r="F2" s="13"/>
      <c r="G2" s="13"/>
    </row>
    <row r="3" spans="1:7" x14ac:dyDescent="0.2">
      <c r="A3" s="57"/>
      <c r="B3" s="52"/>
      <c r="C3" s="9"/>
      <c r="F3" s="13"/>
      <c r="G3" s="13"/>
    </row>
    <row r="4" spans="1:7" x14ac:dyDescent="0.2">
      <c r="A4" t="s">
        <v>2</v>
      </c>
      <c r="F4" s="13"/>
      <c r="G4" s="13"/>
    </row>
    <row r="5" spans="1:7" ht="22.5" x14ac:dyDescent="0.2">
      <c r="A5" s="15" t="s">
        <v>3</v>
      </c>
      <c r="B5" s="15" t="s">
        <v>4</v>
      </c>
      <c r="C5" s="16" t="s">
        <v>5</v>
      </c>
      <c r="D5" s="16" t="s">
        <v>6</v>
      </c>
      <c r="E5" s="17" t="s">
        <v>7</v>
      </c>
      <c r="F5" s="18" t="s">
        <v>8</v>
      </c>
      <c r="G5" s="18" t="s">
        <v>9</v>
      </c>
    </row>
    <row r="6" spans="1:7" x14ac:dyDescent="0.2">
      <c r="A6" s="3">
        <v>1</v>
      </c>
      <c r="B6" s="4" t="s">
        <v>10</v>
      </c>
      <c r="C6" s="4" t="s">
        <v>11</v>
      </c>
      <c r="D6" s="5" t="s">
        <v>12</v>
      </c>
      <c r="E6" s="6">
        <v>2</v>
      </c>
      <c r="F6" s="1" t="s">
        <v>13</v>
      </c>
      <c r="G6" s="19" t="str">
        <f>IF(OR(ISTEXT(F6),ISBLANK(F6)), "$   - ",ROUND(E6*F6,2))</f>
        <v xml:space="preserve">$   - </v>
      </c>
    </row>
    <row r="7" spans="1:7" x14ac:dyDescent="0.2">
      <c r="A7" s="7">
        <f>A6+1</f>
        <v>2</v>
      </c>
      <c r="B7" s="8" t="s">
        <v>14</v>
      </c>
      <c r="C7" s="8" t="s">
        <v>15</v>
      </c>
      <c r="D7" s="5" t="s">
        <v>12</v>
      </c>
      <c r="E7" s="6">
        <v>2</v>
      </c>
      <c r="F7" s="1" t="s">
        <v>13</v>
      </c>
      <c r="G7" s="19" t="str">
        <f>IF(OR(ISTEXT(F7),ISBLANK(F7)), "$   - ",ROUND(E7*F7,2))</f>
        <v xml:space="preserve">$   - </v>
      </c>
    </row>
    <row r="8" spans="1:7" ht="13.5" thickBot="1" x14ac:dyDescent="0.25">
      <c r="A8" s="7">
        <f t="shared" ref="A8" si="0">A7+1</f>
        <v>3</v>
      </c>
      <c r="B8" s="8" t="s">
        <v>16</v>
      </c>
      <c r="C8" s="8" t="s">
        <v>17</v>
      </c>
      <c r="D8" s="5" t="s">
        <v>12</v>
      </c>
      <c r="E8" s="6">
        <v>48</v>
      </c>
      <c r="F8" s="1" t="s">
        <v>13</v>
      </c>
      <c r="G8" s="19" t="str">
        <f t="shared" ref="G8" si="1">IF(OR(ISTEXT(F8),ISBLANK(F8)), "$   - ",ROUND(E8*F8,2))</f>
        <v xml:space="preserve">$   - </v>
      </c>
    </row>
    <row r="9" spans="1:7" ht="15" thickTop="1" x14ac:dyDescent="0.2">
      <c r="A9" s="20"/>
      <c r="B9" s="21"/>
      <c r="C9" s="21"/>
      <c r="D9" s="22"/>
      <c r="E9" s="23"/>
      <c r="F9" s="24"/>
      <c r="G9" s="25"/>
    </row>
    <row r="10" spans="1:7" ht="14.25" x14ac:dyDescent="0.2">
      <c r="B10" s="26"/>
      <c r="C10" s="26"/>
      <c r="D10" s="27"/>
      <c r="E10" s="28"/>
      <c r="F10" s="55"/>
      <c r="G10" s="56"/>
    </row>
    <row r="11" spans="1:7" ht="14.25" x14ac:dyDescent="0.2">
      <c r="A11" s="29" t="s">
        <v>18</v>
      </c>
      <c r="B11" s="30"/>
      <c r="C11" s="30"/>
      <c r="D11" s="31"/>
      <c r="E11" s="32"/>
      <c r="F11" s="48">
        <f>SUM(G6:G8)</f>
        <v>0</v>
      </c>
      <c r="G11" s="49"/>
    </row>
    <row r="12" spans="1:7" x14ac:dyDescent="0.2">
      <c r="A12" s="33"/>
      <c r="B12" s="34"/>
      <c r="C12" s="34"/>
      <c r="D12" s="35"/>
      <c r="G12" s="36"/>
    </row>
    <row r="13" spans="1:7" x14ac:dyDescent="0.2">
      <c r="A13" s="37"/>
      <c r="B13" s="34"/>
      <c r="C13" s="34"/>
      <c r="D13" s="35"/>
      <c r="E13" s="2"/>
      <c r="F13" s="39"/>
      <c r="G13" s="40"/>
    </row>
    <row r="14" spans="1:7" x14ac:dyDescent="0.2">
      <c r="A14" s="37"/>
      <c r="B14" s="34"/>
      <c r="C14" s="34"/>
      <c r="D14" s="35"/>
      <c r="E14" s="51" t="s">
        <v>19</v>
      </c>
      <c r="F14" s="51"/>
      <c r="G14" s="41"/>
    </row>
    <row r="15" spans="1:7" x14ac:dyDescent="0.2">
      <c r="A15" s="42"/>
      <c r="B15" s="43"/>
      <c r="C15" s="43"/>
      <c r="D15" s="44"/>
      <c r="E15" s="38"/>
      <c r="F15" s="39"/>
      <c r="G15" s="40"/>
    </row>
    <row r="17" spans="1:7" x14ac:dyDescent="0.2">
      <c r="A17" s="45"/>
    </row>
    <row r="18" spans="1:7" x14ac:dyDescent="0.2">
      <c r="A18" s="46"/>
      <c r="B18" s="50"/>
      <c r="C18" s="50"/>
      <c r="D18" s="50"/>
      <c r="E18" s="50"/>
      <c r="F18" s="47"/>
      <c r="G18" s="47"/>
    </row>
    <row r="19" spans="1:7" x14ac:dyDescent="0.2">
      <c r="A19" s="46"/>
      <c r="B19" s="50"/>
      <c r="C19" s="50"/>
      <c r="D19" s="50"/>
      <c r="E19" s="50"/>
      <c r="F19" s="47"/>
      <c r="G19" s="47"/>
    </row>
    <row r="20" spans="1:7" x14ac:dyDescent="0.2">
      <c r="A20" s="46"/>
      <c r="B20" s="50"/>
      <c r="C20" s="50"/>
      <c r="D20" s="50"/>
      <c r="E20" s="50"/>
      <c r="F20" s="47"/>
      <c r="G20" s="47"/>
    </row>
    <row r="21" spans="1:7" x14ac:dyDescent="0.2">
      <c r="A21" s="46"/>
      <c r="B21" s="50"/>
      <c r="C21" s="50"/>
      <c r="D21" s="50"/>
      <c r="E21" s="50"/>
      <c r="F21" s="47"/>
      <c r="G21" s="47"/>
    </row>
    <row r="22" spans="1:7" x14ac:dyDescent="0.2">
      <c r="A22" s="46"/>
      <c r="B22" s="50"/>
      <c r="C22" s="50"/>
      <c r="D22" s="50"/>
      <c r="E22" s="50"/>
      <c r="F22" s="47"/>
      <c r="G22" s="47"/>
    </row>
    <row r="23" spans="1:7" x14ac:dyDescent="0.2">
      <c r="A23" s="46"/>
      <c r="B23" s="50"/>
      <c r="C23" s="50"/>
      <c r="D23" s="50"/>
      <c r="E23" s="50"/>
      <c r="F23" s="47"/>
      <c r="G23" s="47"/>
    </row>
    <row r="24" spans="1:7" x14ac:dyDescent="0.2">
      <c r="A24" s="46"/>
      <c r="B24" s="50"/>
      <c r="C24" s="50"/>
      <c r="D24" s="50"/>
      <c r="E24" s="50"/>
      <c r="F24" s="47"/>
      <c r="G24" s="47"/>
    </row>
    <row r="25" spans="1:7" x14ac:dyDescent="0.2">
      <c r="A25" s="46"/>
      <c r="B25" s="50"/>
      <c r="C25" s="50"/>
      <c r="D25" s="50"/>
      <c r="E25" s="50"/>
      <c r="F25" s="47"/>
      <c r="G25" s="47"/>
    </row>
    <row r="26" spans="1:7" x14ac:dyDescent="0.2">
      <c r="A26" s="46"/>
      <c r="B26" s="50"/>
      <c r="C26" s="50"/>
      <c r="D26" s="50"/>
      <c r="E26" s="50"/>
      <c r="F26" s="47"/>
      <c r="G26" s="47"/>
    </row>
    <row r="27" spans="1:7" x14ac:dyDescent="0.2">
      <c r="A27" s="46"/>
      <c r="B27" s="50"/>
      <c r="C27" s="50"/>
      <c r="D27" s="50"/>
      <c r="E27" s="50"/>
      <c r="F27" s="47"/>
      <c r="G27" s="47"/>
    </row>
    <row r="28" spans="1:7" x14ac:dyDescent="0.2">
      <c r="A28" s="46"/>
      <c r="B28" s="50"/>
      <c r="C28" s="50"/>
      <c r="D28" s="50"/>
      <c r="E28" s="50"/>
      <c r="F28" s="47"/>
      <c r="G28" s="47"/>
    </row>
    <row r="29" spans="1:7" x14ac:dyDescent="0.2">
      <c r="A29" s="46"/>
      <c r="B29" s="50"/>
      <c r="C29" s="50"/>
      <c r="D29" s="50"/>
      <c r="E29" s="50"/>
      <c r="F29" s="47"/>
      <c r="G29" s="47"/>
    </row>
    <row r="30" spans="1:7" x14ac:dyDescent="0.2">
      <c r="A30" s="46"/>
      <c r="B30" s="50"/>
      <c r="C30" s="50"/>
      <c r="D30" s="50"/>
      <c r="E30" s="50"/>
      <c r="F30" s="47"/>
      <c r="G30" s="47"/>
    </row>
    <row r="31" spans="1:7" x14ac:dyDescent="0.2">
      <c r="A31" s="46"/>
      <c r="B31" s="50"/>
      <c r="C31" s="50"/>
      <c r="D31" s="50"/>
      <c r="E31" s="50"/>
      <c r="F31" s="47"/>
      <c r="G31" s="47"/>
    </row>
    <row r="32" spans="1:7" x14ac:dyDescent="0.2">
      <c r="A32" s="46"/>
      <c r="B32" s="50"/>
      <c r="C32" s="50"/>
      <c r="D32" s="50"/>
      <c r="E32" s="50"/>
      <c r="F32" s="47"/>
      <c r="G32" s="47"/>
    </row>
    <row r="33" spans="1:7" x14ac:dyDescent="0.2">
      <c r="A33" s="46"/>
      <c r="B33" s="50"/>
      <c r="C33" s="50"/>
      <c r="D33" s="50"/>
      <c r="E33" s="50"/>
      <c r="F33" s="47"/>
      <c r="G33" s="47"/>
    </row>
    <row r="34" spans="1:7" x14ac:dyDescent="0.2">
      <c r="A34" s="46"/>
      <c r="B34" s="50"/>
      <c r="C34" s="50"/>
      <c r="D34" s="50"/>
      <c r="E34" s="50"/>
      <c r="F34" s="47"/>
      <c r="G34" s="47"/>
    </row>
    <row r="35" spans="1:7" x14ac:dyDescent="0.2">
      <c r="A35" s="46"/>
      <c r="B35" s="50"/>
      <c r="C35" s="50"/>
      <c r="D35" s="50"/>
      <c r="E35" s="50"/>
      <c r="F35" s="47"/>
      <c r="G35" s="47"/>
    </row>
  </sheetData>
  <sheetProtection algorithmName="SHA-512" hashValue="BA9kyVszSVS/yVvB3SSzeW3MtMXxmWwG/mNmuBZ/YiHNgs7W3/yOwpsakgDwjpXKOkksazbFq88UoTOJV2nHWg==" saltValue="4yuCqK9VaQbDG7yFLfbCvw==" spinCount="100000" sheet="1" objects="1" scenarios="1" selectLockedCells="1"/>
  <mergeCells count="25">
    <mergeCell ref="C1:D1"/>
    <mergeCell ref="A1:B1"/>
    <mergeCell ref="F10:G10"/>
    <mergeCell ref="A3:B3"/>
    <mergeCell ref="B25:E25"/>
    <mergeCell ref="B19:E19"/>
    <mergeCell ref="B20:E20"/>
    <mergeCell ref="B21:E21"/>
    <mergeCell ref="A2:B2"/>
    <mergeCell ref="F11:G11"/>
    <mergeCell ref="B35:E35"/>
    <mergeCell ref="B28:E28"/>
    <mergeCell ref="B29:E29"/>
    <mergeCell ref="B32:E32"/>
    <mergeCell ref="B33:E33"/>
    <mergeCell ref="B31:E31"/>
    <mergeCell ref="B30:E30"/>
    <mergeCell ref="E14:F14"/>
    <mergeCell ref="B18:E18"/>
    <mergeCell ref="B26:E26"/>
    <mergeCell ref="B34:E34"/>
    <mergeCell ref="B27:E27"/>
    <mergeCell ref="B22:E22"/>
    <mergeCell ref="B23:E23"/>
    <mergeCell ref="B24:E24"/>
  </mergeCells>
  <phoneticPr fontId="0" type="noConversion"/>
  <dataValidations disablePrompts="1" xWindow="718" yWindow="51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4" fitToHeight="0" orientation="portrait" r:id="rId1"/>
  <headerFooter alignWithMargins="0">
    <oddHeader xml:space="preserve">&amp;LThe City of Winnipeg
Tender No.200-2025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993284-46be-41b3-b90a-cccabb734b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12" ma:contentTypeDescription="Create a new document." ma:contentTypeScope="" ma:versionID="9f6b24c964527d5ce5f1a8390cd747d0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272b7da83a448603b4704d7837c8f60f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5EAC41-D3DF-44A8-B964-132461D1EB28}">
  <ds:schemaRefs>
    <ds:schemaRef ds:uri="f9435885-148a-4dca-9862-1706eb5e408d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a993284-46be-41b3-b90a-cccabb734b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2329CF-07C7-4D43-BB30-8EA8BC480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0F0779-CD10-4446-8D09-9079AAAC2D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2025-03-10T19:25:10Z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  <property fmtid="{D5CDD505-2E9C-101B-9397-08002B2CF9AE}" pid="3" name="MediaServiceImageTags">
    <vt:lpwstr/>
  </property>
</Properties>
</file>