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rgama\OneDrive - City of Winnipeg\2025 Flood\"/>
    </mc:Choice>
  </mc:AlternateContent>
  <xr:revisionPtr revIDLastSave="41" documentId="11_F25DC773A252ABDACC1048BE011948AE5ADE58E9" xr6:coauthVersionLast="36" xr6:coauthVersionMax="36" xr10:uidLastSave="{901F2802-789F-458D-A803-EE6B9E7F6704}"/>
  <bookViews>
    <workbookView xWindow="0" yWindow="0" windowWidth="22260" windowHeight="12645" xr2:uid="{00000000-000D-0000-FFFF-FFFF00000000}"/>
  </bookViews>
  <sheets>
    <sheet name="Unit Prices" sheetId="1" r:id="rId1"/>
  </sheets>
  <definedNames>
    <definedName name="_xlnm.Print_Area" localSheetId="0">'Unit Prices'!$A$1:$G$21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A16" i="1"/>
  <c r="G15" i="1"/>
  <c r="A15" i="1"/>
  <c r="G9" i="1"/>
  <c r="G8" i="1"/>
  <c r="A8" i="1"/>
  <c r="A9" i="1" s="1"/>
  <c r="G17" i="1" l="1"/>
  <c r="G10" i="1"/>
</calcChain>
</file>

<file path=xl/sharedStrings.xml><?xml version="1.0" encoding="utf-8"?>
<sst xmlns="http://schemas.openxmlformats.org/spreadsheetml/2006/main" count="29" uniqueCount="28">
  <si>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</si>
  <si>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</si>
  <si>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</si>
  <si>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</si>
  <si>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</si>
  <si>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</si>
  <si>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</si>
  <si>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</si>
  <si>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</si>
  <si>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A.</t>
  </si>
  <si>
    <t>CONSTRUCTION OF CLAY DIKE</t>
  </si>
  <si>
    <t>Turnbull Drive</t>
  </si>
  <si>
    <t>D12, E1, E2</t>
  </si>
  <si>
    <r>
      <t>m</t>
    </r>
    <r>
      <rPr>
        <vertAlign val="superscript"/>
        <sz val="10"/>
        <rFont val="Arial"/>
        <family val="2"/>
      </rPr>
      <t>3</t>
    </r>
  </si>
  <si>
    <t>Supply and Place 150mm Crushed Limestone</t>
  </si>
  <si>
    <t>E2</t>
  </si>
  <si>
    <t>tonne</t>
  </si>
  <si>
    <t xml:space="preserve">Turnbull Drive Total   </t>
  </si>
  <si>
    <t>B.</t>
  </si>
  <si>
    <t>LOADING OF CLAY BORROW MATERIAL</t>
  </si>
  <si>
    <t>Loading of Clay Borrow Material</t>
  </si>
  <si>
    <t>D12, E1, E3</t>
  </si>
  <si>
    <t>per hour</t>
  </si>
  <si>
    <t>E3</t>
  </si>
  <si>
    <t>Loading of Clay Borrow Total</t>
  </si>
  <si>
    <t>Name of Bidder</t>
  </si>
  <si>
    <t xml:space="preserve">Supply and Place 150mm Crushed Limestone </t>
  </si>
  <si>
    <t>(See B10 in Tender)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</si>
</sst>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double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</borders>
  <cellStyleXfs count="2">
    <xf numFmtId="0" fontId="0" fillId="0" borderId="0"/>
    <xf numFmtId="0" fontId="5" fillId="2" borderId="0"/>
  </cellStyleXfs>
  <cellXfs count="68">
    <xf numFmtId="0" fontId="0" fillId="0" borderId="0" xfId="0"/>
    <xf numFmtId="4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center" wrapText="1"/>
    </xf>
    <xf numFmtId="4" fontId="2" fillId="0" borderId="1" xfId="0" applyNumberFormat="1" applyFont="1" applyFill="1" applyBorder="1" applyAlignment="1" applyProtection="1">
      <alignment horizontal="center" wrapText="1"/>
    </xf>
    <xf numFmtId="165" fontId="3" fillId="0" borderId="13" xfId="0" applyNumberFormat="1" applyFont="1" applyFill="1" applyBorder="1" applyProtection="1"/>
    <xf numFmtId="0" fontId="3" fillId="0" borderId="14" xfId="0" applyFont="1" applyFill="1" applyBorder="1" applyAlignment="1" applyProtection="1">
      <alignment wrapText="1"/>
    </xf>
    <xf numFmtId="0" fontId="7" fillId="0" borderId="14" xfId="0" applyFont="1" applyFill="1" applyBorder="1" applyAlignment="1" applyProtection="1">
      <alignment wrapText="1"/>
    </xf>
    <xf numFmtId="0" fontId="1" fillId="0" borderId="14" xfId="0" applyFont="1" applyFill="1" applyBorder="1" applyAlignment="1" applyProtection="1">
      <alignment horizontal="center" wrapText="1"/>
    </xf>
    <xf numFmtId="3" fontId="7" fillId="0" borderId="14" xfId="0" applyNumberFormat="1" applyFont="1" applyFill="1" applyBorder="1" applyAlignment="1" applyProtection="1">
      <alignment horizontal="center"/>
    </xf>
    <xf numFmtId="164" fontId="7" fillId="0" borderId="14" xfId="0" applyNumberFormat="1" applyFont="1" applyFill="1" applyBorder="1" applyAlignment="1" applyProtection="1">
      <alignment horizontal="right"/>
    </xf>
    <xf numFmtId="164" fontId="7" fillId="0" borderId="15" xfId="0" applyNumberFormat="1" applyFont="1" applyFill="1" applyBorder="1" applyAlignment="1" applyProtection="1">
      <alignment horizontal="right"/>
    </xf>
    <xf numFmtId="165" fontId="7" fillId="0" borderId="16" xfId="0" applyNumberFormat="1" applyFont="1" applyFill="1" applyBorder="1" applyProtection="1"/>
    <xf numFmtId="0" fontId="7" fillId="0" borderId="17" xfId="0" applyFont="1" applyFill="1" applyBorder="1" applyAlignment="1" applyProtection="1">
      <alignment wrapText="1"/>
    </xf>
    <xf numFmtId="164" fontId="7" fillId="0" borderId="1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 applyAlignment="1" applyProtection="1">
      <alignment wrapText="1"/>
    </xf>
    <xf numFmtId="3" fontId="7" fillId="0" borderId="17" xfId="0" applyNumberFormat="1" applyFont="1" applyFill="1" applyBorder="1" applyAlignment="1" applyProtection="1">
      <alignment horizontal="center"/>
    </xf>
    <xf numFmtId="164" fontId="3" fillId="0" borderId="19" xfId="0" applyNumberFormat="1" applyFont="1" applyFill="1" applyBorder="1" applyAlignment="1" applyProtection="1">
      <alignment horizontal="right"/>
    </xf>
    <xf numFmtId="165" fontId="7" fillId="0" borderId="4" xfId="0" applyNumberFormat="1" applyFont="1" applyFill="1" applyBorder="1" applyProtection="1"/>
    <xf numFmtId="0" fontId="7" fillId="0" borderId="4" xfId="0" applyFont="1" applyFill="1" applyBorder="1" applyAlignment="1" applyProtection="1">
      <alignment wrapText="1"/>
    </xf>
    <xf numFmtId="0" fontId="1" fillId="0" borderId="4" xfId="0" applyFont="1" applyFill="1" applyBorder="1" applyAlignment="1" applyProtection="1">
      <alignment horizontal="center" wrapText="1"/>
    </xf>
    <xf numFmtId="3" fontId="7" fillId="0" borderId="4" xfId="0" applyNumberFormat="1" applyFont="1" applyFill="1" applyBorder="1" applyAlignment="1" applyProtection="1">
      <alignment horizontal="center"/>
    </xf>
    <xf numFmtId="164" fontId="7" fillId="0" borderId="4" xfId="0" applyNumberFormat="1" applyFont="1" applyFill="1" applyBorder="1" applyAlignment="1" applyProtection="1">
      <alignment horizontal="right"/>
    </xf>
    <xf numFmtId="165" fontId="7" fillId="0" borderId="5" xfId="0" applyNumberFormat="1" applyFont="1" applyFill="1" applyBorder="1" applyProtection="1"/>
    <xf numFmtId="0" fontId="7" fillId="0" borderId="5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horizontal="center" wrapText="1"/>
    </xf>
    <xf numFmtId="3" fontId="7" fillId="0" borderId="5" xfId="0" applyNumberFormat="1" applyFont="1" applyFill="1" applyBorder="1" applyAlignment="1" applyProtection="1">
      <alignment horizontal="center"/>
    </xf>
    <xf numFmtId="164" fontId="7" fillId="0" borderId="5" xfId="0" applyNumberFormat="1" applyFont="1" applyFill="1" applyBorder="1" applyAlignment="1" applyProtection="1">
      <alignment horizontal="right"/>
    </xf>
    <xf numFmtId="165" fontId="3" fillId="0" borderId="20" xfId="0" applyNumberFormat="1" applyFont="1" applyFill="1" applyBorder="1" applyProtection="1"/>
    <xf numFmtId="0" fontId="3" fillId="0" borderId="21" xfId="0" applyFont="1" applyFill="1" applyBorder="1" applyAlignment="1" applyProtection="1">
      <alignment wrapText="1"/>
    </xf>
    <xf numFmtId="0" fontId="7" fillId="0" borderId="21" xfId="0" applyFont="1" applyFill="1" applyBorder="1" applyAlignment="1" applyProtection="1">
      <alignment wrapText="1"/>
    </xf>
    <xf numFmtId="0" fontId="1" fillId="0" borderId="21" xfId="0" applyFont="1" applyFill="1" applyBorder="1" applyAlignment="1" applyProtection="1">
      <alignment horizontal="center" wrapText="1"/>
    </xf>
    <xf numFmtId="3" fontId="7" fillId="0" borderId="21" xfId="0" applyNumberFormat="1" applyFont="1" applyFill="1" applyBorder="1" applyAlignment="1" applyProtection="1">
      <alignment horizontal="center"/>
    </xf>
    <xf numFmtId="164" fontId="7" fillId="0" borderId="21" xfId="0" applyNumberFormat="1" applyFont="1" applyFill="1" applyBorder="1" applyAlignment="1" applyProtection="1">
      <alignment horizontal="right"/>
    </xf>
    <xf numFmtId="164" fontId="7" fillId="0" borderId="22" xfId="0" applyNumberFormat="1" applyFont="1" applyFill="1" applyBorder="1" applyAlignment="1" applyProtection="1">
      <alignment horizontal="right"/>
    </xf>
    <xf numFmtId="0" fontId="6" fillId="3" borderId="6" xfId="1" applyFont="1" applyFill="1" applyBorder="1" applyAlignment="1" applyProtection="1">
      <alignment horizontal="left"/>
    </xf>
    <xf numFmtId="0" fontId="6" fillId="3" borderId="4" xfId="1" applyFont="1" applyFill="1" applyBorder="1" applyAlignment="1" applyProtection="1">
      <alignment horizontal="left"/>
    </xf>
    <xf numFmtId="0" fontId="6" fillId="3" borderId="4" xfId="1" applyFont="1" applyFill="1" applyBorder="1" applyAlignment="1" applyProtection="1">
      <alignment horizontal="center"/>
    </xf>
    <xf numFmtId="4" fontId="6" fillId="3" borderId="4" xfId="1" applyNumberFormat="1" applyFont="1" applyFill="1" applyBorder="1" applyAlignment="1" applyProtection="1">
      <alignment horizontal="center"/>
    </xf>
    <xf numFmtId="164" fontId="6" fillId="3" borderId="4" xfId="1" applyNumberFormat="1" applyFont="1" applyFill="1" applyBorder="1" applyAlignment="1" applyProtection="1">
      <alignment horizontal="left"/>
    </xf>
    <xf numFmtId="164" fontId="6" fillId="3" borderId="7" xfId="1" applyNumberFormat="1" applyFont="1" applyFill="1" applyBorder="1" applyAlignment="1" applyProtection="1">
      <alignment horizontal="left"/>
    </xf>
    <xf numFmtId="165" fontId="7" fillId="0" borderId="8" xfId="0" applyNumberFormat="1" applyFont="1" applyFill="1" applyBorder="1" applyProtection="1"/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wrapText="1"/>
    </xf>
    <xf numFmtId="164" fontId="7" fillId="0" borderId="11" xfId="0" applyNumberFormat="1" applyFont="1" applyFill="1" applyBorder="1" applyAlignment="1" applyProtection="1">
      <alignment horizontal="right"/>
    </xf>
    <xf numFmtId="165" fontId="7" fillId="0" borderId="12" xfId="0" applyNumberFormat="1" applyFont="1" applyFill="1" applyBorder="1" applyProtection="1"/>
    <xf numFmtId="0" fontId="7" fillId="0" borderId="5" xfId="0" applyFont="1" applyFill="1" applyBorder="1" applyAlignment="1" applyProtection="1">
      <alignment horizontal="center" wrapText="1"/>
    </xf>
    <xf numFmtId="4" fontId="7" fillId="0" borderId="5" xfId="0" applyNumberFormat="1" applyFont="1" applyFill="1" applyBorder="1" applyAlignment="1" applyProtection="1">
      <alignment horizontal="center"/>
    </xf>
    <xf numFmtId="164" fontId="7" fillId="0" borderId="9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horizontal="center" wrapText="1"/>
    </xf>
    <xf numFmtId="0" fontId="0" fillId="0" borderId="0" xfId="0" applyProtection="1"/>
    <xf numFmtId="4" fontId="7" fillId="0" borderId="1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5" fontId="3" fillId="0" borderId="2" xfId="0" applyNumberFormat="1" applyFont="1" applyFill="1" applyBorder="1" applyAlignment="1" applyProtection="1">
      <alignment horizontal="right"/>
    </xf>
    <xf numFmtId="165" fontId="7" fillId="0" borderId="3" xfId="0" applyNumberFormat="1" applyFont="1" applyFill="1" applyBorder="1" applyAlignment="1" applyProtection="1">
      <alignment horizontal="right"/>
    </xf>
    <xf numFmtId="165" fontId="7" fillId="0" borderId="18" xfId="0" applyNumberFormat="1" applyFont="1" applyFill="1" applyBorder="1" applyAlignment="1" applyProtection="1">
      <alignment horizontal="right"/>
    </xf>
    <xf numFmtId="165" fontId="3" fillId="0" borderId="3" xfId="0" applyNumberFormat="1" applyFont="1" applyFill="1" applyBorder="1" applyAlignment="1" applyProtection="1">
      <alignment horizontal="right"/>
    </xf>
    <xf numFmtId="165" fontId="3" fillId="0" borderId="18" xfId="0" applyNumberFormat="1" applyFont="1" applyFill="1" applyBorder="1" applyAlignment="1" applyProtection="1">
      <alignment horizontal="right"/>
    </xf>
    <xf numFmtId="4" fontId="7" fillId="0" borderId="5" xfId="0" applyNumberFormat="1" applyFont="1" applyFill="1" applyBorder="1" applyAlignment="1" applyProtection="1">
      <alignment horizontal="center"/>
      <protection locked="0"/>
    </xf>
    <xf numFmtId="4" fontId="7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6" xfId="1" xr:uid="{F648681B-B899-48BD-8CAA-AC56B0152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4.140625" style="55" customWidth="1"/>
    <col min="2" max="2" width="29.7109375" style="55" customWidth="1"/>
    <col min="3" max="4" width="9.140625" style="55"/>
    <col min="5" max="5" width="10.7109375" style="55" customWidth="1"/>
    <col min="6" max="6" width="12" style="55" customWidth="1"/>
    <col min="7" max="7" width="14.42578125" style="55" customWidth="1"/>
    <col min="8" max="16384" width="9.140625" style="55"/>
  </cols>
  <sheetData>
    <row r="1" spans="1:7" x14ac:dyDescent="0.25">
      <c r="A1" s="57"/>
      <c r="B1" s="57"/>
      <c r="C1" s="58" t="s">
        <v>0</v>
      </c>
      <c r="D1" s="58"/>
      <c r="E1" s="1"/>
      <c r="F1" s="2"/>
      <c r="G1" s="2"/>
    </row>
    <row r="2" spans="1:7" x14ac:dyDescent="0.25">
      <c r="A2" s="59"/>
      <c r="B2" s="59"/>
      <c r="C2" s="58" t="s">
        <v>27</v>
      </c>
      <c r="D2" s="58"/>
      <c r="E2" s="1"/>
      <c r="F2" s="3"/>
      <c r="G2" s="3"/>
    </row>
    <row r="3" spans="1:7" x14ac:dyDescent="0.25">
      <c r="A3" s="60"/>
      <c r="B3" s="59"/>
      <c r="C3" s="4"/>
      <c r="D3" s="5"/>
      <c r="E3" s="1"/>
      <c r="F3" s="3"/>
      <c r="G3" s="3"/>
    </row>
    <row r="4" spans="1:7" x14ac:dyDescent="0.25">
      <c r="A4" s="6" t="s">
        <v>1</v>
      </c>
      <c r="B4" s="6"/>
      <c r="C4" s="6"/>
      <c r="D4" s="5"/>
      <c r="E4" s="1"/>
      <c r="F4" s="3"/>
      <c r="G4" s="3"/>
    </row>
    <row r="5" spans="1:7" ht="23.25" x14ac:dyDescent="0.25">
      <c r="A5" s="7" t="s">
        <v>2</v>
      </c>
      <c r="B5" s="7" t="s">
        <v>3</v>
      </c>
      <c r="C5" s="8" t="s">
        <v>4</v>
      </c>
      <c r="D5" s="8" t="s">
        <v>5</v>
      </c>
      <c r="E5" s="9" t="s">
        <v>6</v>
      </c>
      <c r="F5" s="54" t="s">
        <v>7</v>
      </c>
      <c r="G5" s="54" t="s">
        <v>8</v>
      </c>
    </row>
    <row r="6" spans="1:7" ht="19.5" customHeight="1" x14ac:dyDescent="0.25">
      <c r="A6" s="10" t="s">
        <v>9</v>
      </c>
      <c r="B6" s="11" t="s">
        <v>10</v>
      </c>
      <c r="C6" s="12"/>
      <c r="D6" s="13"/>
      <c r="E6" s="14"/>
      <c r="F6" s="15"/>
      <c r="G6" s="16"/>
    </row>
    <row r="7" spans="1:7" x14ac:dyDescent="0.25">
      <c r="A7" s="17"/>
      <c r="B7" s="18"/>
      <c r="C7" s="18"/>
      <c r="D7" s="13"/>
      <c r="E7" s="14"/>
      <c r="F7" s="15"/>
      <c r="G7" s="16"/>
    </row>
    <row r="8" spans="1:7" ht="30" customHeight="1" x14ac:dyDescent="0.25">
      <c r="A8" s="17">
        <f t="shared" ref="A8:A15" si="0">A7+1</f>
        <v>1</v>
      </c>
      <c r="B8" s="18" t="s">
        <v>11</v>
      </c>
      <c r="C8" s="18" t="s">
        <v>12</v>
      </c>
      <c r="D8" s="13" t="s">
        <v>13</v>
      </c>
      <c r="E8" s="14">
        <v>750</v>
      </c>
      <c r="F8" s="19"/>
      <c r="G8" s="16">
        <f>E8*F8</f>
        <v>0</v>
      </c>
    </row>
    <row r="9" spans="1:7" ht="31.5" customHeight="1" x14ac:dyDescent="0.25">
      <c r="A9" s="17">
        <f>A8+1</f>
        <v>2</v>
      </c>
      <c r="B9" s="20" t="s">
        <v>14</v>
      </c>
      <c r="C9" s="20" t="s">
        <v>15</v>
      </c>
      <c r="D9" s="14" t="s">
        <v>16</v>
      </c>
      <c r="E9" s="21">
        <v>300</v>
      </c>
      <c r="F9" s="19"/>
      <c r="G9" s="16">
        <f>E9*F9</f>
        <v>0</v>
      </c>
    </row>
    <row r="10" spans="1:7" ht="15.75" thickBot="1" x14ac:dyDescent="0.3">
      <c r="A10" s="61" t="s">
        <v>17</v>
      </c>
      <c r="B10" s="62"/>
      <c r="C10" s="62"/>
      <c r="D10" s="62"/>
      <c r="E10" s="62"/>
      <c r="F10" s="63"/>
      <c r="G10" s="22">
        <f>SUM(G8+G9)</f>
        <v>0</v>
      </c>
    </row>
    <row r="11" spans="1:7" ht="15.75" thickTop="1" x14ac:dyDescent="0.25">
      <c r="A11" s="23"/>
      <c r="B11" s="24"/>
      <c r="C11" s="24"/>
      <c r="D11" s="25"/>
      <c r="E11" s="26"/>
      <c r="F11" s="27"/>
      <c r="G11" s="27"/>
    </row>
    <row r="12" spans="1:7" x14ac:dyDescent="0.25">
      <c r="A12" s="28"/>
      <c r="B12" s="29"/>
      <c r="C12" s="29"/>
      <c r="D12" s="30"/>
      <c r="E12" s="31"/>
      <c r="F12" s="32"/>
      <c r="G12" s="32"/>
    </row>
    <row r="13" spans="1:7" ht="33" customHeight="1" x14ac:dyDescent="0.25">
      <c r="A13" s="33" t="s">
        <v>18</v>
      </c>
      <c r="B13" s="34" t="s">
        <v>19</v>
      </c>
      <c r="C13" s="35"/>
      <c r="D13" s="36"/>
      <c r="E13" s="37"/>
      <c r="F13" s="38"/>
      <c r="G13" s="39"/>
    </row>
    <row r="14" spans="1:7" x14ac:dyDescent="0.25">
      <c r="A14" s="17"/>
      <c r="B14" s="18"/>
      <c r="C14" s="18"/>
      <c r="D14" s="13"/>
      <c r="E14" s="14"/>
      <c r="F14" s="15"/>
      <c r="G14" s="16"/>
    </row>
    <row r="15" spans="1:7" ht="30" customHeight="1" x14ac:dyDescent="0.25">
      <c r="A15" s="17">
        <f t="shared" si="0"/>
        <v>1</v>
      </c>
      <c r="B15" s="20" t="s">
        <v>20</v>
      </c>
      <c r="C15" s="18" t="s">
        <v>21</v>
      </c>
      <c r="D15" s="14" t="s">
        <v>22</v>
      </c>
      <c r="E15" s="21">
        <v>50</v>
      </c>
      <c r="F15" s="19"/>
      <c r="G15" s="16">
        <f t="shared" ref="G15:G16" si="1">E15*F15</f>
        <v>0</v>
      </c>
    </row>
    <row r="16" spans="1:7" ht="35.25" customHeight="1" x14ac:dyDescent="0.25">
      <c r="A16" s="17">
        <f>A15+1</f>
        <v>2</v>
      </c>
      <c r="B16" s="20" t="s">
        <v>26</v>
      </c>
      <c r="C16" s="18" t="s">
        <v>23</v>
      </c>
      <c r="D16" s="14" t="s">
        <v>16</v>
      </c>
      <c r="E16" s="21">
        <v>450</v>
      </c>
      <c r="F16" s="19"/>
      <c r="G16" s="16">
        <f t="shared" si="1"/>
        <v>0</v>
      </c>
    </row>
    <row r="17" spans="1:7" ht="15.75" thickBot="1" x14ac:dyDescent="0.3">
      <c r="A17" s="61" t="s">
        <v>24</v>
      </c>
      <c r="B17" s="64"/>
      <c r="C17" s="64"/>
      <c r="D17" s="64"/>
      <c r="E17" s="64"/>
      <c r="F17" s="65"/>
      <c r="G17" s="22">
        <f>SUM(G15+G16)</f>
        <v>0</v>
      </c>
    </row>
    <row r="18" spans="1:7" ht="15.75" thickTop="1" x14ac:dyDescent="0.25">
      <c r="A18" s="40"/>
      <c r="B18" s="41"/>
      <c r="C18" s="41"/>
      <c r="D18" s="42"/>
      <c r="E18" s="43"/>
      <c r="F18" s="44"/>
      <c r="G18" s="45"/>
    </row>
    <row r="19" spans="1:7" x14ac:dyDescent="0.25">
      <c r="A19" s="46"/>
      <c r="B19" s="47"/>
      <c r="C19" s="47"/>
      <c r="D19" s="48"/>
      <c r="E19" s="66"/>
      <c r="F19" s="66"/>
      <c r="G19" s="67"/>
    </row>
    <row r="20" spans="1:7" x14ac:dyDescent="0.25">
      <c r="A20" s="46"/>
      <c r="B20" s="47"/>
      <c r="C20" s="47"/>
      <c r="D20" s="48"/>
      <c r="E20" s="56" t="s">
        <v>25</v>
      </c>
      <c r="F20" s="56"/>
      <c r="G20" s="49"/>
    </row>
    <row r="21" spans="1:7" x14ac:dyDescent="0.25">
      <c r="A21" s="50"/>
      <c r="B21" s="29"/>
      <c r="C21" s="29"/>
      <c r="D21" s="51"/>
      <c r="E21" s="52"/>
      <c r="F21" s="32"/>
      <c r="G21" s="53"/>
    </row>
  </sheetData>
  <sheetProtection algorithmName="SHA-512" hashValue="Mio+wOx7+a5fMvfU2crxR0dDc0ke0fHMm3Wummi96a3EJgEh8CIRUWSVcZ/WLWgilvN9VajcF+vyexrkY6SMNA==" saltValue="pEBMUIiV6cg+GGGNoeV/Rg==" spinCount="100000" sheet="1" objects="1" scenarios="1" selectLockedCells="1"/>
  <mergeCells count="9">
    <mergeCell ref="E20:F20"/>
    <mergeCell ref="A1:B1"/>
    <mergeCell ref="C1:D1"/>
    <mergeCell ref="A2:B2"/>
    <mergeCell ref="A3:B3"/>
    <mergeCell ref="A10:F10"/>
    <mergeCell ref="A17:F17"/>
    <mergeCell ref="E19:G19"/>
    <mergeCell ref="C2:D2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1:F16 F6:F9" xr:uid="{0D1BD779-772D-4A8C-AE77-AB6C61CBDF0B}">
      <formula1>IF(F6&gt;=0,ROUND(F6,2),0.01)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Prices</vt:lpstr>
      <vt:lpstr>'Unit Prices'!Print_Area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Gama, Ryan</dc:creator>
  <cp:lastModifiedBy>Gama, Ryan</cp:lastModifiedBy>
  <dcterms:created xsi:type="dcterms:W3CDTF">2015-06-05T18:17:20Z</dcterms:created>
  <dcterms:modified xsi:type="dcterms:W3CDTF">2025-03-13T20:11:27Z</dcterms:modified>
</cp:coreProperties>
</file>