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362-2025\WORK IN PROGRESS\362-2025\"/>
    </mc:Choice>
  </mc:AlternateContent>
  <xr:revisionPtr revIDLastSave="0" documentId="8_{BB386810-4DAF-4489-887F-92DDCEA9119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F13" i="2" l="1"/>
  <c r="A7" i="2" l="1"/>
  <c r="A8" i="2" l="1"/>
  <c r="A9" i="2" s="1"/>
  <c r="A1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<sst xmlns="http://schemas.openxmlformats.org/spreadsheetml/2006/main" count="32" uniqueCount="25">
  <si>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</si>
  <si>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</si>
  <si>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</si>
  <si>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</si>
  <si>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</si>
  <si>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</si>
  <si>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</si>
  <si>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</si>
  <si>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</si>
  <si>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</si>
  <si>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</si>
  <si>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 xml:space="preserve">$   - </t>
  </si>
  <si>
    <t>TOTAL BID PRICE (GST &amp; MRST extra) (in numbers)</t>
  </si>
  <si>
    <t>Opening, Cleaning, Inspection, Closing, Firing and Arranging the Inspection and Certification with AHJ for Boiler 1</t>
  </si>
  <si>
    <t>B10, D2.2, E3.2 (a)</t>
  </si>
  <si>
    <t>Opening, Cleaning, Inspection, Closing, Firing and Arranging the Inspection and Certification with AHJ for Boiler 2</t>
  </si>
  <si>
    <t>B10, D2.2, E3.2 (b)</t>
  </si>
  <si>
    <t>Opening, Cleaning, Inspection, Closing, Firing and Arranging the Inspection and Certification with AHJ for Boiler 3</t>
  </si>
  <si>
    <t>B10, D2.2, E3.2 (c)</t>
  </si>
  <si>
    <t>Opening, Cleaning, Inspection, Closing, Firing and Arranging the Inspection and Certification with AHJ for Boiler 4</t>
  </si>
  <si>
    <t>B10, D2.2, E3.2 (d)</t>
  </si>
  <si>
    <t>Licensed Gas Fitters "A" Service Technician</t>
  </si>
  <si>
    <t xml:space="preserve">B10, E3.2(e) </t>
  </si>
  <si>
    <t>hr</t>
  </si>
  <si>
    <t>Name of Proponent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</si>
</sst>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6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5" fontId="0" fillId="0" borderId="24" xfId="0" applyNumberFormat="1" applyBorder="1" applyAlignment="1" applyProtection="1">
      <alignment horizontal="right"/>
      <protection locked="0"/>
    </xf>
    <xf numFmtId="175" fontId="0" fillId="0" borderId="0" xfId="0" applyNumberFormat="1" applyAlignment="1">
      <alignment horizontal="right"/>
    </xf>
    <xf numFmtId="175" fontId="0" fillId="0" borderId="0" xfId="0" applyNumberFormat="1" applyAlignment="1">
      <alignment horizontal="left"/>
    </xf>
    <xf numFmtId="175" fontId="1" fillId="0" borderId="12" xfId="0" applyNumberFormat="1" applyFont="1" applyBorder="1" applyAlignment="1">
      <alignment horizontal="left" wrapText="1"/>
    </xf>
    <xf numFmtId="175" fontId="0" fillId="0" borderId="25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2" xfId="1" applyNumberFormat="1" applyFont="1" applyBorder="1" applyAlignment="1">
      <alignment horizontal="left"/>
    </xf>
    <xf numFmtId="164" fontId="0" fillId="0" borderId="16" xfId="0" applyNumberFormat="1" applyBorder="1"/>
    <xf numFmtId="164" fontId="0" fillId="0" borderId="15" xfId="0" applyNumberFormat="1" applyBorder="1"/>
    <xf numFmtId="175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3" xfId="0" applyNumberFormat="1" applyBorder="1" applyProtection="1">
      <protection locked="0"/>
    </xf>
    <xf numFmtId="164" fontId="0" fillId="0" borderId="26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165" fontId="41" fillId="25" borderId="27" xfId="114" applyNumberFormat="1" applyFont="1" applyFill="1" applyBorder="1" applyAlignment="1">
      <alignment horizontal="left" wrapText="1"/>
    </xf>
    <xf numFmtId="0" fontId="3" fillId="0" borderId="28" xfId="0" applyFont="1" applyBorder="1" applyAlignment="1">
      <alignment wrapText="1"/>
    </xf>
    <xf numFmtId="0" fontId="3" fillId="0" borderId="28" xfId="0" applyFont="1" applyBorder="1" applyAlignment="1">
      <alignment horizontal="center" wrapText="1"/>
    </xf>
    <xf numFmtId="3" fontId="0" fillId="0" borderId="28" xfId="0" applyNumberForma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3" fontId="0" fillId="0" borderId="24" xfId="0" applyNumberFormat="1" applyBorder="1" applyAlignment="1">
      <alignment horizontal="center"/>
    </xf>
    <xf numFmtId="0" fontId="3" fillId="0" borderId="12" xfId="0" applyFont="1" applyBorder="1"/>
    <xf numFmtId="0" fontId="3" fillId="0" borderId="12" xfId="0" applyFont="1" applyBorder="1" applyAlignment="1">
      <alignment horizontal="center" wrapText="1"/>
    </xf>
    <xf numFmtId="3" fontId="0" fillId="0" borderId="12" xfId="0" applyNumberFormat="1" applyBorder="1" applyAlignment="1">
      <alignment horizontal="center"/>
    </xf>
    <xf numFmtId="164" fontId="0" fillId="0" borderId="0" xfId="0" applyNumberFormat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1" xfId="1" applyFont="1" applyBorder="1"/>
    <xf numFmtId="0" fontId="3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75" fontId="37" fillId="24" borderId="29" xfId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Normal="100" zoomScaleSheetLayoutView="100" workbookViewId="0">
      <selection activeCell="F13" sqref="F13:G13"/>
    </sheetView>
  </sheetViews>
  <sheetFormatPr defaultRowHeight="12.75" x14ac:dyDescent="0.2"/>
  <cols>
    <col min="1" max="1" width="5.7109375" customWidth="1"/>
    <col min="2" max="2" width="38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8"/>
      <c r="B1" s="58"/>
      <c r="C1" s="57" t="s">
        <v>0</v>
      </c>
      <c r="D1" s="57"/>
      <c r="E1" s="19"/>
      <c r="F1" s="20"/>
    </row>
    <row r="2" spans="1:7" x14ac:dyDescent="0.2">
      <c r="A2" s="62"/>
      <c r="B2" s="62"/>
      <c r="C2" s="21" t="s">
        <v>1</v>
      </c>
      <c r="D2" s="21"/>
      <c r="E2" s="19"/>
      <c r="F2" s="22"/>
      <c r="G2" s="7"/>
    </row>
    <row r="3" spans="1:7" x14ac:dyDescent="0.2">
      <c r="A3" s="61"/>
      <c r="B3" s="62"/>
      <c r="C3" s="23"/>
      <c r="D3" s="24"/>
      <c r="E3" s="19"/>
      <c r="F3" s="22"/>
      <c r="G3" s="7"/>
    </row>
    <row r="4" spans="1:7" x14ac:dyDescent="0.2">
      <c r="A4" s="25" t="s">
        <v>2</v>
      </c>
      <c r="B4" s="25"/>
      <c r="C4" s="25"/>
      <c r="D4" s="24"/>
      <c r="E4" s="19"/>
      <c r="F4" s="22"/>
      <c r="G4" s="7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8" t="s">
        <v>9</v>
      </c>
    </row>
    <row r="6" spans="1:7" ht="38.25" x14ac:dyDescent="0.2">
      <c r="A6" s="30">
        <v>1</v>
      </c>
      <c r="B6" s="47" t="s">
        <v>13</v>
      </c>
      <c r="C6" s="48" t="s">
        <v>14</v>
      </c>
      <c r="D6" s="49" t="s">
        <v>10</v>
      </c>
      <c r="E6" s="50">
        <v>1</v>
      </c>
      <c r="F6" s="5" t="s">
        <v>11</v>
      </c>
      <c r="G6" s="9" t="str">
        <f>IF(OR(ISTEXT(F6),ISBLANK(F6)), "$   - ",ROUND(E6*F6,2))</f>
        <v xml:space="preserve">$   - </v>
      </c>
    </row>
    <row r="7" spans="1:7" ht="38.25" x14ac:dyDescent="0.2">
      <c r="A7" s="31">
        <f>A6+1</f>
        <v>2</v>
      </c>
      <c r="B7" s="47" t="s">
        <v>15</v>
      </c>
      <c r="C7" s="48" t="s">
        <v>16</v>
      </c>
      <c r="D7" s="51" t="s">
        <v>10</v>
      </c>
      <c r="E7" s="52">
        <v>1</v>
      </c>
      <c r="F7" s="5" t="s">
        <v>11</v>
      </c>
      <c r="G7" s="9" t="str">
        <f>IF(OR(ISTEXT(F7),ISBLANK(F7)), "$   - ",ROUND(E7*F7,2))</f>
        <v xml:space="preserve">$   - </v>
      </c>
    </row>
    <row r="8" spans="1:7" ht="38.25" x14ac:dyDescent="0.2">
      <c r="A8" s="31">
        <f t="shared" ref="A8:A10" si="0">A7+1</f>
        <v>3</v>
      </c>
      <c r="B8" s="47" t="s">
        <v>17</v>
      </c>
      <c r="C8" s="48" t="s">
        <v>18</v>
      </c>
      <c r="D8" s="51" t="s">
        <v>10</v>
      </c>
      <c r="E8" s="52">
        <v>1</v>
      </c>
      <c r="F8" s="5" t="s">
        <v>11</v>
      </c>
      <c r="G8" s="9" t="str">
        <f t="shared" ref="G8:G10" si="1">IF(OR(ISTEXT(F8),ISBLANK(F8)), "$   - ",ROUND(E8*F8,2))</f>
        <v xml:space="preserve">$   - </v>
      </c>
    </row>
    <row r="9" spans="1:7" ht="38.25" x14ac:dyDescent="0.2">
      <c r="A9" s="31">
        <f t="shared" si="0"/>
        <v>4</v>
      </c>
      <c r="B9" s="47" t="s">
        <v>19</v>
      </c>
      <c r="C9" s="48" t="s">
        <v>20</v>
      </c>
      <c r="D9" s="51" t="s">
        <v>10</v>
      </c>
      <c r="E9" s="52">
        <v>1</v>
      </c>
      <c r="F9" s="5" t="s">
        <v>11</v>
      </c>
      <c r="G9" s="9" t="str">
        <f t="shared" si="1"/>
        <v xml:space="preserve">$   - </v>
      </c>
    </row>
    <row r="10" spans="1:7" ht="26.25" thickBot="1" x14ac:dyDescent="0.25">
      <c r="A10" s="31">
        <f t="shared" si="0"/>
        <v>5</v>
      </c>
      <c r="B10" s="53" t="s">
        <v>21</v>
      </c>
      <c r="C10" s="48" t="s">
        <v>22</v>
      </c>
      <c r="D10" s="54" t="s">
        <v>23</v>
      </c>
      <c r="E10" s="55">
        <v>40</v>
      </c>
      <c r="F10" s="5" t="s">
        <v>11</v>
      </c>
      <c r="G10" s="9" t="str">
        <f t="shared" si="1"/>
        <v xml:space="preserve">$   - </v>
      </c>
    </row>
    <row r="11" spans="1:7" ht="15" thickTop="1" x14ac:dyDescent="0.2">
      <c r="A11" s="10"/>
      <c r="B11" s="11"/>
      <c r="C11" s="11"/>
      <c r="D11" s="12"/>
      <c r="E11" s="13"/>
      <c r="F11" s="14"/>
      <c r="G11" s="15"/>
    </row>
    <row r="12" spans="1:7" ht="14.25" x14ac:dyDescent="0.2">
      <c r="B12" s="41"/>
      <c r="C12" s="41"/>
      <c r="D12" s="42"/>
      <c r="E12" s="43"/>
      <c r="F12" s="59"/>
      <c r="G12" s="60"/>
    </row>
    <row r="13" spans="1:7" ht="14.25" x14ac:dyDescent="0.2">
      <c r="A13" s="44" t="s">
        <v>12</v>
      </c>
      <c r="B13" s="45"/>
      <c r="C13" s="45"/>
      <c r="D13" s="46"/>
      <c r="E13" s="40"/>
      <c r="F13" s="63">
        <f>SUM(G6:G10)</f>
        <v>0</v>
      </c>
      <c r="G13" s="64"/>
    </row>
    <row r="14" spans="1:7" x14ac:dyDescent="0.2">
      <c r="A14" s="16"/>
      <c r="B14" s="32"/>
      <c r="C14" s="32"/>
      <c r="D14" s="33"/>
      <c r="E14" s="34"/>
      <c r="F14" s="35"/>
      <c r="G14" s="36"/>
    </row>
    <row r="15" spans="1:7" x14ac:dyDescent="0.2">
      <c r="A15" s="16"/>
      <c r="B15" s="32"/>
      <c r="C15" s="32"/>
      <c r="D15" s="33"/>
      <c r="E15" s="65" t="s">
        <v>24</v>
      </c>
      <c r="F15" s="65"/>
      <c r="G15" s="37"/>
    </row>
    <row r="16" spans="1:7" x14ac:dyDescent="0.2">
      <c r="A16" s="17"/>
      <c r="B16" s="38"/>
      <c r="C16" s="38"/>
      <c r="D16" s="39"/>
      <c r="E16" s="34"/>
      <c r="F16" s="35"/>
      <c r="G16" s="36"/>
    </row>
    <row r="18" spans="1:7" x14ac:dyDescent="0.2">
      <c r="A18" s="1"/>
    </row>
    <row r="19" spans="1:7" x14ac:dyDescent="0.2">
      <c r="A19" s="2"/>
      <c r="B19" s="56"/>
      <c r="C19" s="56"/>
      <c r="D19" s="56"/>
      <c r="E19" s="56"/>
      <c r="F19" s="18"/>
      <c r="G19" s="18"/>
    </row>
    <row r="20" spans="1:7" x14ac:dyDescent="0.2">
      <c r="A20" s="2"/>
      <c r="B20" s="56"/>
      <c r="C20" s="56"/>
      <c r="D20" s="56"/>
      <c r="E20" s="56"/>
      <c r="F20" s="18"/>
      <c r="G20" s="18"/>
    </row>
    <row r="21" spans="1:7" x14ac:dyDescent="0.2">
      <c r="A21" s="2"/>
      <c r="B21" s="56"/>
      <c r="C21" s="56"/>
      <c r="D21" s="56"/>
      <c r="E21" s="56"/>
      <c r="F21" s="18"/>
      <c r="G21" s="18"/>
    </row>
    <row r="22" spans="1:7" x14ac:dyDescent="0.2">
      <c r="A22" s="2"/>
      <c r="B22" s="56"/>
      <c r="C22" s="56"/>
      <c r="D22" s="56"/>
      <c r="E22" s="56"/>
      <c r="F22" s="18"/>
      <c r="G22" s="18"/>
    </row>
    <row r="23" spans="1:7" x14ac:dyDescent="0.2">
      <c r="A23" s="2"/>
      <c r="B23" s="56"/>
      <c r="C23" s="56"/>
      <c r="D23" s="56"/>
      <c r="E23" s="56"/>
      <c r="F23" s="18"/>
      <c r="G23" s="18"/>
    </row>
    <row r="24" spans="1:7" x14ac:dyDescent="0.2">
      <c r="A24" s="2"/>
      <c r="B24" s="56"/>
      <c r="C24" s="56"/>
      <c r="D24" s="56"/>
      <c r="E24" s="56"/>
      <c r="F24" s="18"/>
      <c r="G24" s="18"/>
    </row>
    <row r="25" spans="1:7" x14ac:dyDescent="0.2">
      <c r="A25" s="2"/>
      <c r="B25" s="56"/>
      <c r="C25" s="56"/>
      <c r="D25" s="56"/>
      <c r="E25" s="56"/>
      <c r="F25" s="18"/>
      <c r="G25" s="18"/>
    </row>
    <row r="26" spans="1:7" x14ac:dyDescent="0.2">
      <c r="A26" s="2"/>
      <c r="B26" s="56"/>
      <c r="C26" s="56"/>
      <c r="D26" s="56"/>
      <c r="E26" s="56"/>
      <c r="F26" s="18"/>
      <c r="G26" s="18"/>
    </row>
    <row r="27" spans="1:7" x14ac:dyDescent="0.2">
      <c r="A27" s="2"/>
      <c r="B27" s="56"/>
      <c r="C27" s="56"/>
      <c r="D27" s="56"/>
      <c r="E27" s="56"/>
      <c r="F27" s="18"/>
      <c r="G27" s="18"/>
    </row>
    <row r="28" spans="1:7" x14ac:dyDescent="0.2">
      <c r="A28" s="2"/>
      <c r="B28" s="56"/>
      <c r="C28" s="56"/>
      <c r="D28" s="56"/>
      <c r="E28" s="56"/>
      <c r="F28" s="18"/>
      <c r="G28" s="18"/>
    </row>
    <row r="29" spans="1:7" x14ac:dyDescent="0.2">
      <c r="A29" s="2"/>
      <c r="B29" s="56"/>
      <c r="C29" s="56"/>
      <c r="D29" s="56"/>
      <c r="E29" s="56"/>
      <c r="F29" s="18"/>
      <c r="G29" s="18"/>
    </row>
    <row r="30" spans="1:7" x14ac:dyDescent="0.2">
      <c r="A30" s="2"/>
      <c r="B30" s="56"/>
      <c r="C30" s="56"/>
      <c r="D30" s="56"/>
      <c r="E30" s="56"/>
      <c r="F30" s="18"/>
      <c r="G30" s="18"/>
    </row>
    <row r="31" spans="1:7" x14ac:dyDescent="0.2">
      <c r="A31" s="2"/>
      <c r="B31" s="56"/>
      <c r="C31" s="56"/>
      <c r="D31" s="56"/>
      <c r="E31" s="56"/>
      <c r="F31" s="18"/>
      <c r="G31" s="18"/>
    </row>
    <row r="32" spans="1:7" x14ac:dyDescent="0.2">
      <c r="A32" s="2"/>
      <c r="B32" s="56"/>
      <c r="C32" s="56"/>
      <c r="D32" s="56"/>
      <c r="E32" s="56"/>
      <c r="F32" s="18"/>
      <c r="G32" s="18"/>
    </row>
    <row r="33" spans="1:7" x14ac:dyDescent="0.2">
      <c r="A33" s="2"/>
      <c r="B33" s="56"/>
      <c r="C33" s="56"/>
      <c r="D33" s="56"/>
      <c r="E33" s="56"/>
      <c r="F33" s="18"/>
      <c r="G33" s="18"/>
    </row>
    <row r="34" spans="1:7" x14ac:dyDescent="0.2">
      <c r="A34" s="2"/>
      <c r="B34" s="56"/>
      <c r="C34" s="56"/>
      <c r="D34" s="56"/>
      <c r="E34" s="56"/>
      <c r="F34" s="18"/>
      <c r="G34" s="18"/>
    </row>
    <row r="35" spans="1:7" x14ac:dyDescent="0.2">
      <c r="A35" s="2"/>
      <c r="B35" s="56"/>
      <c r="C35" s="56"/>
      <c r="D35" s="56"/>
      <c r="E35" s="56"/>
      <c r="F35" s="18"/>
      <c r="G35" s="18"/>
    </row>
    <row r="36" spans="1:7" x14ac:dyDescent="0.2">
      <c r="A36" s="2"/>
      <c r="B36" s="56"/>
      <c r="C36" s="56"/>
      <c r="D36" s="56"/>
      <c r="E36" s="56"/>
      <c r="F36" s="18"/>
      <c r="G36" s="18"/>
    </row>
  </sheetData>
  <sheetProtection algorithmName="SHA-512" hashValue="juIpuzRonYsoeRD8Wl5zA4N8QFPCA/Hgj2kIcLT8BXgWFYgE42YMD+GrYv0AaQORHQFDBgUTB3zUTVnJNyjxpQ==" saltValue="T9f452gT93LsupBmcnoCww==" spinCount="100000" sheet="1" objects="1" scenarios="1"/>
  <mergeCells count="25">
    <mergeCell ref="C1:D1"/>
    <mergeCell ref="A1:B1"/>
    <mergeCell ref="F12:G12"/>
    <mergeCell ref="A3:B3"/>
    <mergeCell ref="B26:E26"/>
    <mergeCell ref="B20:E20"/>
    <mergeCell ref="B21:E21"/>
    <mergeCell ref="B22:E22"/>
    <mergeCell ref="A2:B2"/>
    <mergeCell ref="F13:G13"/>
    <mergeCell ref="E15:F15"/>
    <mergeCell ref="B19:E19"/>
    <mergeCell ref="B36:E36"/>
    <mergeCell ref="B29:E29"/>
    <mergeCell ref="B30:E30"/>
    <mergeCell ref="B33:E33"/>
    <mergeCell ref="B34:E34"/>
    <mergeCell ref="B32:E32"/>
    <mergeCell ref="B31:E31"/>
    <mergeCell ref="B27:E27"/>
    <mergeCell ref="B35:E35"/>
    <mergeCell ref="B28:E28"/>
    <mergeCell ref="B23:E23"/>
    <mergeCell ref="B24:E24"/>
    <mergeCell ref="B25:E25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3" fitToHeight="0" orientation="portrait" r:id="rId1"/>
  <headerFooter alignWithMargins="0">
    <oddHeader xml:space="preserve">&amp;LThe City of Winnipeg
RFP No.362-2025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Ekeoma-Uche, Eme</dc:creator>
  <cp:keywords/>
  <dc:description>March 2022 revise unit prices and other formatting _x000d_
Electronic Bid Form unit price and _x000d_
20201023 by section pricing_x000d_
Dec 2020 added addendum tab</dc:description>
  <cp:lastModifiedBy>Ekeoma-Uche, Eme</cp:lastModifiedBy>
  <cp:revision/>
  <dcterms:created xsi:type="dcterms:W3CDTF">1999-10-18T14:40:40Z</dcterms:created>
  <dcterms:modified xsi:type="dcterms:W3CDTF">2025-05-09T15:11:45Z</dcterms:modified>
  <cp:category/>
  <cp:contentStatus/>
</cp:coreProperties>
</file>