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ngineer\ProjectAdmin\Bid Opp Prep\2025\Checked\4-2025 - PWD-Eng - Sod\"/>
    </mc:Choice>
  </mc:AlternateContent>
  <xr:revisionPtr revIDLastSave="0" documentId="13_ncr:1_{F72F5943-C1D8-4803-A32D-6EB9A185C937}" xr6:coauthVersionLast="36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FORM B - PRICES" sheetId="1" r:id="rId1"/>
  </sheets>
  <definedNames>
    <definedName name="_12TENDER_SUBMISSI">'FORM B - PRICES'!#REF!</definedName>
    <definedName name="_4PAGE_1_OF_13">'FORM B - PRICES'!#REF!</definedName>
    <definedName name="_8TENDER_NO._181">'FORM B - PRICES'!#REF!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'FORM B - PRICES'!#REF!</definedName>
    <definedName name="_xlnm.Print_Area" localSheetId="0">'FORM B - PRICES'!$B$1:$H$32</definedName>
    <definedName name="_xlnm.Print_Titles" localSheetId="0">'FORM B - PRICES'!$1:$5</definedName>
    <definedName name="_xlnm.Print_Titles">'FORM B - PRICES'!$B$4:$IV$4</definedName>
    <definedName name="TEMP">'FORM B - PRICES'!#REF!</definedName>
    <definedName name="TESTHEAD">'FORM B - PRICES'!#REF!</definedName>
    <definedName name="XEVERYTHING">'FORM B - PRICES'!$B$1:$IV$24</definedName>
    <definedName name="XITEMS">'FORM B - PRICES'!$B$6:$IV$24</definedName>
  </definedNames>
  <calcPr calcId="191029" fullPrecision="0"/>
</workbook>
</file>

<file path=xl/calcChain.xml><?xml version="1.0" encoding="utf-8"?>
<calcChain xmlns="http://schemas.openxmlformats.org/spreadsheetml/2006/main">
  <c r="H9" i="1" l="1"/>
  <c r="H10" i="1" l="1"/>
  <c r="H13" i="1"/>
  <c r="H14" i="1"/>
  <c r="H15" i="1"/>
  <c r="H16" i="1"/>
  <c r="H17" i="1"/>
  <c r="H18" i="1"/>
  <c r="H19" i="1"/>
  <c r="H20" i="1"/>
  <c r="H21" i="1"/>
  <c r="H22" i="1"/>
  <c r="H23" i="1"/>
  <c r="H8" i="1"/>
  <c r="C30" i="1" l="1"/>
  <c r="B30" i="1"/>
  <c r="C27" i="1"/>
  <c r="B27" i="1"/>
  <c r="H26" i="1"/>
  <c r="H27" i="1" s="1"/>
  <c r="H30" i="1" s="1"/>
  <c r="H24" i="1" l="1"/>
  <c r="B29" i="1"/>
  <c r="B24" i="1"/>
  <c r="C29" i="1"/>
  <c r="C24" i="1"/>
  <c r="H29" i="1" l="1"/>
  <c r="G3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Pheifer, Henly</author>
  </authors>
  <commentList>
    <comment ref="D2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 xml:space="preserve">Insert reference to "Prices" clause from the "Bidding Procedures". 
Revise the Header by inserting the Tender #, </t>
        </r>
      </text>
    </comment>
    <comment ref="H28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Mob/Demob should be in a separate section. 
Delete the summary if there is only one section and  no Mob/Demob. 
</t>
        </r>
      </text>
    </comment>
  </commentList>
</comments>
</file>

<file path=xl/sharedStrings.xml><?xml version="1.0" encoding="utf-8"?>
<sst xmlns="http://schemas.openxmlformats.org/spreadsheetml/2006/main" count="94" uniqueCount="72">
  <si>
    <t>FORM B: PRICES</t>
  </si>
  <si>
    <t>UNIT PRICES</t>
  </si>
  <si>
    <t/>
  </si>
  <si>
    <t>ITEM</t>
  </si>
  <si>
    <t>DESCRIPTION</t>
  </si>
  <si>
    <t>SPEC.</t>
  </si>
  <si>
    <t>UNIT</t>
  </si>
  <si>
    <t>APPROX.</t>
  </si>
  <si>
    <t>UNIT PRICE</t>
  </si>
  <si>
    <t>AMOUNT</t>
  </si>
  <si>
    <t>REF.</t>
  </si>
  <si>
    <t>QUANTITY</t>
  </si>
  <si>
    <t>A</t>
  </si>
  <si>
    <t>B</t>
  </si>
  <si>
    <t>Subtotal:</t>
  </si>
  <si>
    <t>SUMMARY</t>
  </si>
  <si>
    <t>EARTH AND BASE WORKS</t>
  </si>
  <si>
    <t>CODE</t>
  </si>
  <si>
    <t xml:space="preserve">TOTAL BID PRICE (GST extra)                                                                              (in figures)                                             </t>
  </si>
  <si>
    <t>A.2</t>
  </si>
  <si>
    <t>m²</t>
  </si>
  <si>
    <t>i)</t>
  </si>
  <si>
    <t>each</t>
  </si>
  <si>
    <t>ii)</t>
  </si>
  <si>
    <t>iii)</t>
  </si>
  <si>
    <t>iv)</t>
  </si>
  <si>
    <t>Sodding</t>
  </si>
  <si>
    <t>F009</t>
  </si>
  <si>
    <t>F011</t>
  </si>
  <si>
    <t>Adjustment of Valve Boxes</t>
  </si>
  <si>
    <t>Adjustment of Curb Stop Boxes</t>
  </si>
  <si>
    <t>A.3</t>
  </si>
  <si>
    <t>A.4</t>
  </si>
  <si>
    <t>A.5</t>
  </si>
  <si>
    <t>A.6</t>
  </si>
  <si>
    <t>A.7</t>
  </si>
  <si>
    <t>A.8</t>
  </si>
  <si>
    <t>A.9</t>
  </si>
  <si>
    <t>A.10</t>
  </si>
  <si>
    <t>(SEE B9)</t>
  </si>
  <si>
    <t>A.1</t>
  </si>
  <si>
    <t>B.1</t>
  </si>
  <si>
    <t>CW 3210-R8</t>
  </si>
  <si>
    <t>ROADWORKS - REMOVALS/RENEWALS</t>
  </si>
  <si>
    <t>L. sum</t>
  </si>
  <si>
    <t>I001</t>
  </si>
  <si>
    <t>Mobilization/Demobilization</t>
  </si>
  <si>
    <t>Grading</t>
  </si>
  <si>
    <t>E3</t>
  </si>
  <si>
    <r>
      <t>area &gt; or = 4 m</t>
    </r>
    <r>
      <rPr>
        <vertAlign val="superscript"/>
        <sz val="12"/>
        <color rgb="FF000000"/>
        <rFont val="Arial"/>
        <family val="2"/>
      </rPr>
      <t>2</t>
    </r>
    <r>
      <rPr>
        <sz val="12"/>
        <color indexed="8"/>
        <rFont val="Arial"/>
        <family val="2"/>
      </rPr>
      <t xml:space="preserve"> to &lt; or = 8 m</t>
    </r>
    <r>
      <rPr>
        <vertAlign val="superscript"/>
        <sz val="12"/>
        <color rgb="FF000000"/>
        <rFont val="Arial"/>
        <family val="2"/>
      </rPr>
      <t>2</t>
    </r>
  </si>
  <si>
    <r>
      <t>area &gt; 8 m</t>
    </r>
    <r>
      <rPr>
        <vertAlign val="superscript"/>
        <sz val="12"/>
        <color rgb="FF000000"/>
        <rFont val="Arial"/>
        <family val="2"/>
      </rPr>
      <t>2</t>
    </r>
    <r>
      <rPr>
        <sz val="12"/>
        <color indexed="8"/>
        <rFont val="Arial"/>
        <family val="2"/>
      </rPr>
      <t xml:space="preserve"> to &lt; or = 15 m</t>
    </r>
    <r>
      <rPr>
        <vertAlign val="superscript"/>
        <sz val="12"/>
        <color rgb="FF000000"/>
        <rFont val="Arial"/>
        <family val="2"/>
      </rPr>
      <t>2</t>
    </r>
  </si>
  <si>
    <r>
      <t>area &gt; 15 m</t>
    </r>
    <r>
      <rPr>
        <vertAlign val="superscript"/>
        <sz val="12"/>
        <color rgb="FF000000"/>
        <rFont val="Arial"/>
        <family val="2"/>
      </rPr>
      <t>2</t>
    </r>
    <r>
      <rPr>
        <sz val="12"/>
        <color indexed="8"/>
        <rFont val="Arial"/>
        <family val="2"/>
      </rPr>
      <t xml:space="preserve"> to &lt; or = 40 m</t>
    </r>
    <r>
      <rPr>
        <vertAlign val="superscript"/>
        <sz val="12"/>
        <color rgb="FF000000"/>
        <rFont val="Arial"/>
        <family val="2"/>
      </rPr>
      <t>2</t>
    </r>
  </si>
  <si>
    <r>
      <t>area &gt; 40 m</t>
    </r>
    <r>
      <rPr>
        <vertAlign val="superscript"/>
        <sz val="12"/>
        <color rgb="FF000000"/>
        <rFont val="Arial"/>
        <family val="2"/>
      </rPr>
      <t>2</t>
    </r>
  </si>
  <si>
    <t>Short Notice Sodding</t>
  </si>
  <si>
    <t>Restricted Access Sodding</t>
  </si>
  <si>
    <t>Seeding</t>
  </si>
  <si>
    <t>Adjustment of Precast Sidewalk Blocks</t>
  </si>
  <si>
    <t>Supply of Precast Sidewalk Blocks</t>
  </si>
  <si>
    <t>E4</t>
  </si>
  <si>
    <t>G004</t>
  </si>
  <si>
    <t>MOBILIZATION /DEMOBILIZATION</t>
  </si>
  <si>
    <t>A005A</t>
  </si>
  <si>
    <t>Imported  Fill Material</t>
  </si>
  <si>
    <t>A.11</t>
  </si>
  <si>
    <t>A014</t>
  </si>
  <si>
    <t>Boulevard Excavation</t>
  </si>
  <si>
    <t>SOUTH AREA - VARIOUS LOCATIONS</t>
  </si>
  <si>
    <t>CW 3110-R22,   E4</t>
  </si>
  <si>
    <t>CW 3110-R22,     E4</t>
  </si>
  <si>
    <t>CW 3510-R10,   E4</t>
  </si>
  <si>
    <t>CW 3520-R7,   E4</t>
  </si>
  <si>
    <t>CW 3235-R9,   E4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</si>
</sst>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7" formatCode="&quot;$&quot;#,##0.00_);\(&quot;$&quot;#,##0.00\)"/>
    <numFmt numFmtId="164" formatCode="0;0;&quot;&quot;;@"/>
    <numFmt numFmtId="165" formatCode="#\ ###\ ##0.00;;0;@"/>
    <numFmt numFmtId="166" formatCode="&quot;&quot;;&quot;&quot;;&quot;&quot;;&quot;&quot;"/>
    <numFmt numFmtId="167" formatCode="#\ ###\ ##0.00;;0;[Red]@"/>
    <numFmt numFmtId="168" formatCode="0;\-0;0;@"/>
    <numFmt numFmtId="169" formatCode="#\ ###\ ##0.00;;&quot;(in figures)                                 &quot;;@"/>
    <numFmt numFmtId="170" formatCode="#\ ###\ ##0.00;;;@"/>
    <numFmt numFmtId="171" formatCode="#\ ###\ ##0.?;[Red]0;[Red]0;[Red]@"/>
    <numFmt numFmtId="172" formatCode="#\ ###\ ##0.00;;;"/>
    <numFmt numFmtId="173" formatCode="[Red]&quot;Z&quot;;[Red]&quot;Z&quot;;[Red]&quot;Z&quot;;@"/>
  </numFmts>
  <fonts count="55" x14ac:knownFonts="1">
    <font>
      <sz val="12"/>
      <name val="Arial"/>
    </font>
    <font>
      <sz val="6"/>
      <color indexed="8"/>
      <name val="Arial"/>
      <family val="2"/>
    </font>
    <font>
      <b/>
      <sz val="12"/>
      <color indexed="8"/>
      <name val="Arial"/>
      <family val="2"/>
    </font>
    <font>
      <b/>
      <u/>
      <sz val="12"/>
      <color indexed="8"/>
      <name val="Arial"/>
      <family val="2"/>
    </font>
    <font>
      <b/>
      <sz val="12"/>
      <name val="Arial"/>
      <family val="2"/>
    </font>
    <font>
      <b/>
      <sz val="6"/>
      <color indexed="8"/>
      <name val="Arial"/>
      <family val="2"/>
    </font>
    <font>
      <b/>
      <sz val="12"/>
      <color indexed="8"/>
      <name val="Arial"/>
      <family val="2"/>
    </font>
    <font>
      <b/>
      <i/>
      <u/>
      <sz val="12"/>
      <color indexed="8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2"/>
      <color indexed="8"/>
      <name val="Arial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u/>
      <sz val="12"/>
      <name val="Arial"/>
      <family val="2"/>
    </font>
    <font>
      <vertAlign val="superscript"/>
      <sz val="12"/>
      <color rgb="FF00000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double">
        <color indexed="8"/>
      </top>
      <bottom/>
      <diagonal/>
    </border>
    <border>
      <left style="thin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double">
        <color indexed="8"/>
      </top>
      <bottom style="double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8"/>
      </top>
      <bottom style="thin">
        <color indexed="64"/>
      </bottom>
      <diagonal/>
    </border>
  </borders>
  <cellStyleXfs count="109">
    <xf numFmtId="0" fontId="0" fillId="2" borderId="0"/>
    <xf numFmtId="0" fontId="37" fillId="3" borderId="0" applyNumberFormat="0" applyBorder="0" applyAlignment="0" applyProtection="0"/>
    <xf numFmtId="0" fontId="37" fillId="4" borderId="0" applyNumberFormat="0" applyBorder="0" applyAlignment="0" applyProtection="0"/>
    <xf numFmtId="0" fontId="37" fillId="5" borderId="0" applyNumberFormat="0" applyBorder="0" applyAlignment="0" applyProtection="0"/>
    <xf numFmtId="0" fontId="37" fillId="6" borderId="0" applyNumberFormat="0" applyBorder="0" applyAlignment="0" applyProtection="0"/>
    <xf numFmtId="0" fontId="37" fillId="7" borderId="0" applyNumberFormat="0" applyBorder="0" applyAlignment="0" applyProtection="0"/>
    <xf numFmtId="0" fontId="37" fillId="8" borderId="0" applyNumberFormat="0" applyBorder="0" applyAlignment="0" applyProtection="0"/>
    <xf numFmtId="0" fontId="37" fillId="9" borderId="0" applyNumberFormat="0" applyBorder="0" applyAlignment="0" applyProtection="0"/>
    <xf numFmtId="0" fontId="37" fillId="10" borderId="0" applyNumberFormat="0" applyBorder="0" applyAlignment="0" applyProtection="0"/>
    <xf numFmtId="0" fontId="37" fillId="11" borderId="0" applyNumberFormat="0" applyBorder="0" applyAlignment="0" applyProtection="0"/>
    <xf numFmtId="0" fontId="37" fillId="6" borderId="0" applyNumberFormat="0" applyBorder="0" applyAlignment="0" applyProtection="0"/>
    <xf numFmtId="0" fontId="37" fillId="9" borderId="0" applyNumberFormat="0" applyBorder="0" applyAlignment="0" applyProtection="0"/>
    <xf numFmtId="0" fontId="37" fillId="12" borderId="0" applyNumberFormat="0" applyBorder="0" applyAlignment="0" applyProtection="0"/>
    <xf numFmtId="0" fontId="36" fillId="13" borderId="0" applyNumberFormat="0" applyBorder="0" applyAlignment="0" applyProtection="0"/>
    <xf numFmtId="0" fontId="36" fillId="10" borderId="0" applyNumberFormat="0" applyBorder="0" applyAlignment="0" applyProtection="0"/>
    <xf numFmtId="0" fontId="36" fillId="11" borderId="0" applyNumberFormat="0" applyBorder="0" applyAlignment="0" applyProtection="0"/>
    <xf numFmtId="0" fontId="36" fillId="14" borderId="0" applyNumberFormat="0" applyBorder="0" applyAlignment="0" applyProtection="0"/>
    <xf numFmtId="0" fontId="36" fillId="15" borderId="0" applyNumberFormat="0" applyBorder="0" applyAlignment="0" applyProtection="0"/>
    <xf numFmtId="0" fontId="36" fillId="16" borderId="0" applyNumberFormat="0" applyBorder="0" applyAlignment="0" applyProtection="0"/>
    <xf numFmtId="0" fontId="36" fillId="17" borderId="0" applyNumberFormat="0" applyBorder="0" applyAlignment="0" applyProtection="0"/>
    <xf numFmtId="0" fontId="36" fillId="18" borderId="0" applyNumberFormat="0" applyBorder="0" applyAlignment="0" applyProtection="0"/>
    <xf numFmtId="0" fontId="36" fillId="19" borderId="0" applyNumberFormat="0" applyBorder="0" applyAlignment="0" applyProtection="0"/>
    <xf numFmtId="0" fontId="36" fillId="14" borderId="0" applyNumberFormat="0" applyBorder="0" applyAlignment="0" applyProtection="0"/>
    <xf numFmtId="0" fontId="36" fillId="15" borderId="0" applyNumberFormat="0" applyBorder="0" applyAlignment="0" applyProtection="0"/>
    <xf numFmtId="0" fontId="36" fillId="20" borderId="0" applyNumberFormat="0" applyBorder="0" applyAlignment="0" applyProtection="0"/>
    <xf numFmtId="0" fontId="26" fillId="4" borderId="0" applyNumberFormat="0" applyBorder="0" applyAlignment="0" applyProtection="0"/>
    <xf numFmtId="0" fontId="10" fillId="0" borderId="0" applyFill="0">
      <alignment horizontal="right" vertical="top"/>
    </xf>
    <xf numFmtId="0" fontId="39" fillId="0" borderId="0" applyFill="0">
      <alignment horizontal="right" vertical="top"/>
    </xf>
    <xf numFmtId="0" fontId="11" fillId="0" borderId="1" applyFill="0">
      <alignment horizontal="right" vertical="top"/>
    </xf>
    <xf numFmtId="0" fontId="40" fillId="0" borderId="1" applyFill="0">
      <alignment horizontal="right" vertical="top"/>
    </xf>
    <xf numFmtId="0" fontId="40" fillId="0" borderId="1" applyFill="0">
      <alignment horizontal="right" vertical="top"/>
    </xf>
    <xf numFmtId="166" fontId="11" fillId="0" borderId="2" applyFill="0">
      <alignment horizontal="right" vertical="top"/>
    </xf>
    <xf numFmtId="166" fontId="40" fillId="0" borderId="2" applyFill="0">
      <alignment horizontal="right" vertical="top"/>
    </xf>
    <xf numFmtId="0" fontId="11" fillId="0" borderId="1" applyFill="0">
      <alignment horizontal="center" vertical="top" wrapText="1"/>
    </xf>
    <xf numFmtId="0" fontId="40" fillId="0" borderId="1" applyFill="0">
      <alignment horizontal="center" vertical="top" wrapText="1"/>
    </xf>
    <xf numFmtId="0" fontId="40" fillId="0" borderId="1" applyFill="0">
      <alignment horizontal="center" vertical="top" wrapText="1"/>
    </xf>
    <xf numFmtId="0" fontId="12" fillId="0" borderId="3" applyFill="0">
      <alignment horizontal="center" vertical="center" wrapText="1"/>
    </xf>
    <xf numFmtId="0" fontId="41" fillId="0" borderId="3" applyFill="0">
      <alignment horizontal="center" vertical="center" wrapText="1"/>
    </xf>
    <xf numFmtId="0" fontId="11" fillId="0" borderId="1" applyFill="0">
      <alignment horizontal="left" vertical="top" wrapText="1"/>
    </xf>
    <xf numFmtId="0" fontId="40" fillId="0" borderId="1" applyFill="0">
      <alignment horizontal="left" vertical="top" wrapText="1"/>
    </xf>
    <xf numFmtId="0" fontId="40" fillId="0" borderId="1" applyFill="0">
      <alignment horizontal="left" vertical="top" wrapText="1"/>
    </xf>
    <xf numFmtId="0" fontId="13" fillId="0" borderId="1" applyFill="0">
      <alignment horizontal="left" vertical="top" wrapText="1"/>
    </xf>
    <xf numFmtId="0" fontId="42" fillId="0" borderId="1" applyFill="0">
      <alignment horizontal="left" vertical="top" wrapText="1"/>
    </xf>
    <xf numFmtId="0" fontId="42" fillId="0" borderId="1" applyFill="0">
      <alignment horizontal="left" vertical="top" wrapText="1"/>
    </xf>
    <xf numFmtId="164" fontId="14" fillId="0" borderId="4" applyFill="0">
      <alignment horizontal="centerContinuous" wrapText="1"/>
    </xf>
    <xf numFmtId="164" fontId="43" fillId="0" borderId="4" applyFill="0">
      <alignment horizontal="centerContinuous" wrapText="1"/>
    </xf>
    <xf numFmtId="164" fontId="11" fillId="0" borderId="1" applyFill="0">
      <alignment horizontal="center" vertical="top" wrapText="1"/>
    </xf>
    <xf numFmtId="164" fontId="40" fillId="0" borderId="1" applyFill="0">
      <alignment horizontal="center" vertical="top" wrapText="1"/>
    </xf>
    <xf numFmtId="164" fontId="40" fillId="0" borderId="1" applyFill="0">
      <alignment horizontal="center" vertical="top" wrapText="1"/>
    </xf>
    <xf numFmtId="0" fontId="11" fillId="0" borderId="1" applyFill="0">
      <alignment horizontal="center" wrapText="1"/>
    </xf>
    <xf numFmtId="0" fontId="40" fillId="0" borderId="1" applyFill="0">
      <alignment horizontal="center" wrapText="1"/>
    </xf>
    <xf numFmtId="0" fontId="40" fillId="0" borderId="1" applyFill="0">
      <alignment horizontal="center" wrapText="1"/>
    </xf>
    <xf numFmtId="171" fontId="11" fillId="0" borderId="1" applyFill="0"/>
    <xf numFmtId="171" fontId="40" fillId="0" borderId="1" applyFill="0"/>
    <xf numFmtId="171" fontId="40" fillId="0" borderId="1" applyFill="0"/>
    <xf numFmtId="167" fontId="11" fillId="0" borderId="1" applyFill="0">
      <alignment horizontal="right"/>
      <protection locked="0"/>
    </xf>
    <xf numFmtId="167" fontId="40" fillId="0" borderId="1" applyFill="0">
      <alignment horizontal="right"/>
      <protection locked="0"/>
    </xf>
    <xf numFmtId="167" fontId="40" fillId="0" borderId="1" applyFill="0">
      <alignment horizontal="right"/>
      <protection locked="0"/>
    </xf>
    <xf numFmtId="165" fontId="11" fillId="0" borderId="1" applyFill="0">
      <alignment horizontal="right"/>
      <protection locked="0"/>
    </xf>
    <xf numFmtId="165" fontId="40" fillId="0" borderId="1" applyFill="0">
      <alignment horizontal="right"/>
      <protection locked="0"/>
    </xf>
    <xf numFmtId="165" fontId="40" fillId="0" borderId="1" applyFill="0">
      <alignment horizontal="right"/>
      <protection locked="0"/>
    </xf>
    <xf numFmtId="165" fontId="11" fillId="0" borderId="1" applyFill="0"/>
    <xf numFmtId="165" fontId="40" fillId="0" borderId="1" applyFill="0"/>
    <xf numFmtId="165" fontId="40" fillId="0" borderId="1" applyFill="0"/>
    <xf numFmtId="165" fontId="11" fillId="0" borderId="3" applyFill="0">
      <alignment horizontal="right"/>
    </xf>
    <xf numFmtId="165" fontId="40" fillId="0" borderId="3" applyFill="0">
      <alignment horizontal="right"/>
    </xf>
    <xf numFmtId="0" fontId="30" fillId="21" borderId="5" applyNumberFormat="0" applyAlignment="0" applyProtection="0"/>
    <xf numFmtId="0" fontId="32" fillId="22" borderId="6" applyNumberFormat="0" applyAlignment="0" applyProtection="0"/>
    <xf numFmtId="0" fontId="15" fillId="0" borderId="1" applyFill="0">
      <alignment horizontal="left" vertical="top"/>
    </xf>
    <xf numFmtId="0" fontId="44" fillId="0" borderId="1" applyFill="0">
      <alignment horizontal="left" vertical="top"/>
    </xf>
    <xf numFmtId="0" fontId="44" fillId="0" borderId="1" applyFill="0">
      <alignment horizontal="left" vertical="top"/>
    </xf>
    <xf numFmtId="0" fontId="34" fillId="0" borderId="0" applyNumberFormat="0" applyFill="0" applyBorder="0" applyAlignment="0" applyProtection="0"/>
    <xf numFmtId="0" fontId="25" fillId="5" borderId="0" applyNumberFormat="0" applyBorder="0" applyAlignment="0" applyProtection="0"/>
    <xf numFmtId="0" fontId="22" fillId="0" borderId="7" applyNumberFormat="0" applyFill="0" applyAlignment="0" applyProtection="0"/>
    <xf numFmtId="0" fontId="23" fillId="0" borderId="8" applyNumberFormat="0" applyFill="0" applyAlignment="0" applyProtection="0"/>
    <xf numFmtId="0" fontId="24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8" fillId="8" borderId="5" applyNumberFormat="0" applyAlignment="0" applyProtection="0"/>
    <xf numFmtId="0" fontId="31" fillId="0" borderId="10" applyNumberFormat="0" applyFill="0" applyAlignment="0" applyProtection="0"/>
    <xf numFmtId="0" fontId="27" fillId="23" borderId="0" applyNumberFormat="0" applyBorder="0" applyAlignment="0" applyProtection="0"/>
    <xf numFmtId="0" fontId="9" fillId="0" borderId="0"/>
    <xf numFmtId="0" fontId="8" fillId="2" borderId="0"/>
    <xf numFmtId="0" fontId="9" fillId="0" borderId="0"/>
    <xf numFmtId="0" fontId="52" fillId="0" borderId="0"/>
    <xf numFmtId="0" fontId="8" fillId="24" borderId="11" applyNumberFormat="0" applyFont="0" applyAlignment="0" applyProtection="0"/>
    <xf numFmtId="173" fontId="12" fillId="0" borderId="3" applyNumberFormat="0" applyFont="0" applyFill="0" applyBorder="0" applyAlignment="0" applyProtection="0">
      <alignment horizontal="center" vertical="top" wrapText="1"/>
    </xf>
    <xf numFmtId="173" fontId="41" fillId="0" borderId="3" applyNumberFormat="0" applyFont="0" applyFill="0" applyBorder="0" applyAlignment="0" applyProtection="0">
      <alignment horizontal="center" vertical="top" wrapText="1"/>
    </xf>
    <xf numFmtId="0" fontId="29" fillId="21" borderId="12" applyNumberFormat="0" applyAlignment="0" applyProtection="0"/>
    <xf numFmtId="0" fontId="16" fillId="0" borderId="0">
      <alignment horizontal="right"/>
    </xf>
    <xf numFmtId="0" fontId="45" fillId="0" borderId="0">
      <alignment horizontal="right"/>
    </xf>
    <xf numFmtId="0" fontId="21" fillId="0" borderId="0" applyNumberFormat="0" applyFill="0" applyBorder="0" applyAlignment="0" applyProtection="0"/>
    <xf numFmtId="0" fontId="11" fillId="0" borderId="0" applyFill="0">
      <alignment horizontal="left"/>
    </xf>
    <xf numFmtId="0" fontId="40" fillId="0" borderId="0" applyFill="0">
      <alignment horizontal="left"/>
    </xf>
    <xf numFmtId="0" fontId="17" fillId="0" borderId="0" applyFill="0">
      <alignment horizontal="centerContinuous" vertical="center"/>
    </xf>
    <xf numFmtId="0" fontId="46" fillId="0" borderId="0" applyFill="0">
      <alignment horizontal="centerContinuous" vertical="center"/>
    </xf>
    <xf numFmtId="170" fontId="18" fillId="0" borderId="0" applyFill="0">
      <alignment horizontal="centerContinuous" vertical="center"/>
    </xf>
    <xf numFmtId="170" fontId="47" fillId="0" borderId="0" applyFill="0">
      <alignment horizontal="centerContinuous" vertical="center"/>
    </xf>
    <xf numFmtId="172" fontId="18" fillId="0" borderId="0" applyFill="0">
      <alignment horizontal="centerContinuous" vertical="center"/>
    </xf>
    <xf numFmtId="172" fontId="47" fillId="0" borderId="0" applyFill="0">
      <alignment horizontal="centerContinuous" vertical="center"/>
    </xf>
    <xf numFmtId="0" fontId="11" fillId="0" borderId="3">
      <alignment horizontal="centerContinuous" wrapText="1"/>
    </xf>
    <xf numFmtId="0" fontId="40" fillId="0" borderId="3">
      <alignment horizontal="centerContinuous" wrapText="1"/>
    </xf>
    <xf numFmtId="168" fontId="19" fillId="0" borderId="0" applyFill="0">
      <alignment horizontal="left"/>
    </xf>
    <xf numFmtId="168" fontId="48" fillId="0" borderId="0" applyFill="0">
      <alignment horizontal="left"/>
    </xf>
    <xf numFmtId="169" fontId="20" fillId="0" borderId="0" applyFill="0">
      <alignment horizontal="right"/>
    </xf>
    <xf numFmtId="169" fontId="49" fillId="0" borderId="0" applyFill="0">
      <alignment horizontal="right"/>
    </xf>
    <xf numFmtId="0" fontId="11" fillId="0" borderId="13" applyFill="0"/>
    <xf numFmtId="0" fontId="40" fillId="0" borderId="13" applyFill="0"/>
    <xf numFmtId="0" fontId="35" fillId="0" borderId="14" applyNumberFormat="0" applyFill="0" applyAlignment="0" applyProtection="0"/>
    <xf numFmtId="0" fontId="33" fillId="0" borderId="0" applyNumberFormat="0" applyFill="0" applyBorder="0" applyAlignment="0" applyProtection="0"/>
  </cellStyleXfs>
  <cellXfs count="107">
    <xf numFmtId="0" fontId="0" fillId="2" borderId="0" xfId="0"/>
    <xf numFmtId="0" fontId="0" fillId="2" borderId="15" xfId="0" applyBorder="1"/>
    <xf numFmtId="0" fontId="0" fillId="2" borderId="0" xfId="0" applyAlignment="1">
      <alignment horizontal="centerContinuous" vertical="center"/>
    </xf>
    <xf numFmtId="0" fontId="0" fillId="2" borderId="16" xfId="0" applyBorder="1" applyAlignment="1">
      <alignment horizontal="center"/>
    </xf>
    <xf numFmtId="0" fontId="0" fillId="2" borderId="17" xfId="0" applyBorder="1" applyAlignment="1">
      <alignment horizontal="center"/>
    </xf>
    <xf numFmtId="0" fontId="0" fillId="2" borderId="18" xfId="0" applyBorder="1" applyAlignment="1">
      <alignment horizontal="center"/>
    </xf>
    <xf numFmtId="0" fontId="0" fillId="2" borderId="21" xfId="0" applyBorder="1" applyAlignment="1">
      <alignment vertical="top"/>
    </xf>
    <xf numFmtId="0" fontId="0" fillId="2" borderId="0" xfId="0" applyAlignment="1">
      <alignment vertical="top"/>
    </xf>
    <xf numFmtId="1" fontId="0" fillId="2" borderId="0" xfId="0" applyNumberFormat="1" applyAlignment="1">
      <alignment horizontal="centerContinuous" vertical="top"/>
    </xf>
    <xf numFmtId="0" fontId="0" fillId="2" borderId="16" xfId="0" applyBorder="1" applyAlignment="1">
      <alignment horizontal="center" vertical="top"/>
    </xf>
    <xf numFmtId="0" fontId="4" fillId="2" borderId="15" xfId="0" applyFont="1" applyBorder="1"/>
    <xf numFmtId="7" fontId="0" fillId="2" borderId="0" xfId="0" applyNumberFormat="1" applyAlignment="1">
      <alignment horizontal="right"/>
    </xf>
    <xf numFmtId="7" fontId="0" fillId="2" borderId="18" xfId="0" applyNumberFormat="1" applyBorder="1" applyAlignment="1">
      <alignment horizontal="right"/>
    </xf>
    <xf numFmtId="7" fontId="0" fillId="2" borderId="20" xfId="0" applyNumberFormat="1" applyBorder="1" applyAlignment="1">
      <alignment horizontal="right"/>
    </xf>
    <xf numFmtId="7" fontId="0" fillId="2" borderId="22" xfId="0" applyNumberFormat="1" applyBorder="1" applyAlignment="1">
      <alignment horizontal="right"/>
    </xf>
    <xf numFmtId="0" fontId="0" fillId="2" borderId="0" xfId="0" applyAlignment="1">
      <alignment horizontal="right"/>
    </xf>
    <xf numFmtId="7" fontId="0" fillId="2" borderId="23" xfId="0" applyNumberFormat="1" applyBorder="1" applyAlignment="1">
      <alignment horizontal="right"/>
    </xf>
    <xf numFmtId="0" fontId="0" fillId="2" borderId="0" xfId="0" applyAlignment="1">
      <alignment horizontal="center"/>
    </xf>
    <xf numFmtId="0" fontId="0" fillId="2" borderId="15" xfId="0" applyBorder="1" applyAlignment="1">
      <alignment horizontal="center"/>
    </xf>
    <xf numFmtId="7" fontId="0" fillId="2" borderId="13" xfId="0" applyNumberFormat="1" applyBorder="1" applyAlignment="1">
      <alignment horizontal="right"/>
    </xf>
    <xf numFmtId="7" fontId="0" fillId="2" borderId="25" xfId="0" applyNumberFormat="1" applyBorder="1" applyAlignment="1">
      <alignment horizontal="right"/>
    </xf>
    <xf numFmtId="7" fontId="1" fillId="2" borderId="0" xfId="0" applyNumberFormat="1" applyFont="1" applyAlignment="1">
      <alignment horizontal="centerContinuous" vertical="center"/>
    </xf>
    <xf numFmtId="1" fontId="4" fillId="2" borderId="0" xfId="0" applyNumberFormat="1" applyFont="1" applyAlignment="1">
      <alignment horizontal="centerContinuous" vertical="top"/>
    </xf>
    <xf numFmtId="0" fontId="4" fillId="2" borderId="0" xfId="0" applyFont="1" applyAlignment="1">
      <alignment horizontal="centerContinuous" vertical="center"/>
    </xf>
    <xf numFmtId="7" fontId="5" fillId="2" borderId="0" xfId="0" applyNumberFormat="1" applyFont="1" applyAlignment="1">
      <alignment horizontal="centerContinuous" vertical="center"/>
    </xf>
    <xf numFmtId="2" fontId="0" fillId="2" borderId="0" xfId="0" applyNumberFormat="1" applyAlignment="1">
      <alignment horizontal="centerContinuous"/>
    </xf>
    <xf numFmtId="7" fontId="0" fillId="2" borderId="0" xfId="0" applyNumberFormat="1" applyAlignment="1">
      <alignment horizontal="centerContinuous" vertical="center"/>
    </xf>
    <xf numFmtId="0" fontId="2" fillId="2" borderId="22" xfId="0" applyFont="1" applyBorder="1" applyAlignment="1">
      <alignment horizontal="center" vertical="center"/>
    </xf>
    <xf numFmtId="0" fontId="2" fillId="2" borderId="19" xfId="0" applyFont="1" applyBorder="1" applyAlignment="1">
      <alignment horizontal="center" vertical="center"/>
    </xf>
    <xf numFmtId="7" fontId="0" fillId="2" borderId="20" xfId="0" applyNumberFormat="1" applyBorder="1" applyAlignment="1">
      <alignment horizontal="right" vertical="center"/>
    </xf>
    <xf numFmtId="0" fontId="0" fillId="2" borderId="0" xfId="0" applyAlignment="1">
      <alignment vertical="center"/>
    </xf>
    <xf numFmtId="0" fontId="0" fillId="2" borderId="24" xfId="0" applyBorder="1" applyAlignment="1">
      <alignment vertical="top"/>
    </xf>
    <xf numFmtId="0" fontId="0" fillId="2" borderId="26" xfId="0" applyBorder="1"/>
    <xf numFmtId="0" fontId="0" fillId="2" borderId="24" xfId="0" applyBorder="1" applyAlignment="1">
      <alignment horizontal="center"/>
    </xf>
    <xf numFmtId="0" fontId="0" fillId="2" borderId="27" xfId="0" applyBorder="1"/>
    <xf numFmtId="0" fontId="0" fillId="2" borderId="27" xfId="0" applyBorder="1" applyAlignment="1">
      <alignment horizontal="center"/>
    </xf>
    <xf numFmtId="7" fontId="0" fillId="2" borderId="27" xfId="0" applyNumberFormat="1" applyBorder="1" applyAlignment="1">
      <alignment horizontal="right"/>
    </xf>
    <xf numFmtId="0" fontId="0" fillId="2" borderId="28" xfId="0" applyBorder="1" applyAlignment="1">
      <alignment vertical="top"/>
    </xf>
    <xf numFmtId="0" fontId="0" fillId="2" borderId="13" xfId="0" applyBorder="1"/>
    <xf numFmtId="0" fontId="0" fillId="2" borderId="13" xfId="0" applyBorder="1" applyAlignment="1">
      <alignment horizontal="center"/>
    </xf>
    <xf numFmtId="7" fontId="0" fillId="2" borderId="16" xfId="0" applyNumberFormat="1" applyBorder="1" applyAlignment="1">
      <alignment horizontal="center"/>
    </xf>
    <xf numFmtId="0" fontId="0" fillId="2" borderId="20" xfId="0" applyBorder="1" applyAlignment="1">
      <alignment horizontal="right"/>
    </xf>
    <xf numFmtId="7" fontId="0" fillId="2" borderId="29" xfId="0" applyNumberFormat="1" applyBorder="1" applyAlignment="1">
      <alignment horizontal="right"/>
    </xf>
    <xf numFmtId="7" fontId="0" fillId="2" borderId="30" xfId="0" applyNumberFormat="1" applyBorder="1" applyAlignment="1">
      <alignment horizontal="right" vertical="center"/>
    </xf>
    <xf numFmtId="4" fontId="8" fillId="26" borderId="1" xfId="0" applyNumberFormat="1" applyFont="1" applyFill="1" applyBorder="1" applyAlignment="1">
      <alignment horizontal="center" vertical="top" wrapText="1"/>
    </xf>
    <xf numFmtId="0" fontId="8" fillId="2" borderId="0" xfId="81"/>
    <xf numFmtId="7" fontId="8" fillId="2" borderId="20" xfId="81" applyNumberFormat="1" applyBorder="1" applyAlignment="1">
      <alignment horizontal="right" vertical="center"/>
    </xf>
    <xf numFmtId="0" fontId="8" fillId="2" borderId="0" xfId="81" applyAlignment="1">
      <alignment vertical="center"/>
    </xf>
    <xf numFmtId="7" fontId="8" fillId="2" borderId="22" xfId="81" applyNumberFormat="1" applyBorder="1" applyAlignment="1">
      <alignment horizontal="right" vertical="center"/>
    </xf>
    <xf numFmtId="0" fontId="2" fillId="2" borderId="44" xfId="81" applyFont="1" applyBorder="1" applyAlignment="1">
      <alignment horizontal="center" vertical="center"/>
    </xf>
    <xf numFmtId="4" fontId="8" fillId="26" borderId="31" xfId="81" applyNumberFormat="1" applyFill="1" applyBorder="1" applyAlignment="1">
      <alignment horizontal="center" vertical="top" wrapText="1"/>
    </xf>
    <xf numFmtId="7" fontId="8" fillId="2" borderId="35" xfId="81" applyNumberFormat="1" applyBorder="1" applyAlignment="1">
      <alignment horizontal="right" vertical="center"/>
    </xf>
    <xf numFmtId="0" fontId="2" fillId="2" borderId="45" xfId="81" applyFont="1" applyBorder="1" applyAlignment="1">
      <alignment horizontal="center" vertical="center"/>
    </xf>
    <xf numFmtId="0" fontId="2" fillId="2" borderId="46" xfId="0" applyFont="1" applyBorder="1" applyAlignment="1">
      <alignment vertical="top"/>
    </xf>
    <xf numFmtId="164" fontId="6" fillId="25" borderId="46" xfId="0" applyNumberFormat="1" applyFont="1" applyFill="1" applyBorder="1" applyAlignment="1">
      <alignment horizontal="left" vertical="center"/>
    </xf>
    <xf numFmtId="1" fontId="0" fillId="2" borderId="47" xfId="0" applyNumberFormat="1" applyBorder="1" applyAlignment="1">
      <alignment horizontal="center" vertical="top"/>
    </xf>
    <xf numFmtId="0" fontId="0" fillId="2" borderId="47" xfId="0" applyBorder="1" applyAlignment="1">
      <alignment horizontal="center" vertical="top"/>
    </xf>
    <xf numFmtId="7" fontId="0" fillId="2" borderId="47" xfId="0" applyNumberFormat="1" applyBorder="1" applyAlignment="1">
      <alignment horizontal="right"/>
    </xf>
    <xf numFmtId="164" fontId="6" fillId="25" borderId="46" xfId="0" applyNumberFormat="1" applyFont="1" applyFill="1" applyBorder="1" applyAlignment="1">
      <alignment horizontal="left" vertical="center" wrapText="1"/>
    </xf>
    <xf numFmtId="0" fontId="0" fillId="2" borderId="47" xfId="0" applyBorder="1" applyAlignment="1">
      <alignment vertical="top"/>
    </xf>
    <xf numFmtId="0" fontId="38" fillId="2" borderId="46" xfId="0" applyFont="1" applyBorder="1" applyAlignment="1">
      <alignment vertical="top"/>
    </xf>
    <xf numFmtId="164" fontId="38" fillId="25" borderId="46" xfId="0" applyNumberFormat="1" applyFont="1" applyFill="1" applyBorder="1" applyAlignment="1">
      <alignment horizontal="left" vertical="top"/>
    </xf>
    <xf numFmtId="0" fontId="38" fillId="2" borderId="46" xfId="0" applyFont="1" applyBorder="1" applyAlignment="1">
      <alignment horizontal="left" vertical="top"/>
    </xf>
    <xf numFmtId="164" fontId="38" fillId="25" borderId="46" xfId="0" applyNumberFormat="1" applyFont="1" applyFill="1" applyBorder="1" applyAlignment="1">
      <alignment horizontal="left" vertical="top" wrapText="1"/>
    </xf>
    <xf numFmtId="1" fontId="8" fillId="2" borderId="47" xfId="0" applyNumberFormat="1" applyFont="1" applyBorder="1" applyAlignment="1">
      <alignment horizontal="center" vertical="top"/>
    </xf>
    <xf numFmtId="0" fontId="38" fillId="2" borderId="46" xfId="0" applyFont="1" applyBorder="1" applyAlignment="1">
      <alignment horizontal="center" vertical="top"/>
    </xf>
    <xf numFmtId="1" fontId="8" fillId="2" borderId="47" xfId="0" applyNumberFormat="1" applyFont="1" applyBorder="1" applyAlignment="1">
      <alignment horizontal="center" vertical="top" wrapText="1"/>
    </xf>
    <xf numFmtId="1" fontId="0" fillId="2" borderId="47" xfId="0" applyNumberFormat="1" applyBorder="1" applyAlignment="1">
      <alignment horizontal="center" vertical="top" wrapText="1"/>
    </xf>
    <xf numFmtId="4" fontId="8" fillId="26" borderId="1" xfId="0" applyNumberFormat="1" applyFont="1" applyFill="1" applyBorder="1" applyAlignment="1">
      <alignment horizontal="center" vertical="top"/>
    </xf>
    <xf numFmtId="0" fontId="8" fillId="2" borderId="47" xfId="0" applyFont="1" applyBorder="1" applyAlignment="1">
      <alignment horizontal="center" vertical="top"/>
    </xf>
    <xf numFmtId="0" fontId="0" fillId="2" borderId="48" xfId="0" applyBorder="1"/>
    <xf numFmtId="0" fontId="0" fillId="2" borderId="48" xfId="0" applyBorder="1" applyAlignment="1">
      <alignment vertical="center"/>
    </xf>
    <xf numFmtId="0" fontId="8" fillId="2" borderId="48" xfId="81" applyBorder="1" applyAlignment="1">
      <alignment vertical="center"/>
    </xf>
    <xf numFmtId="0" fontId="8" fillId="2" borderId="48" xfId="81" applyBorder="1"/>
    <xf numFmtId="7" fontId="0" fillId="2" borderId="20" xfId="0" applyNumberFormat="1" applyBorder="1" applyAlignment="1">
      <alignment horizontal="center" vertical="center"/>
    </xf>
    <xf numFmtId="0" fontId="0" fillId="2" borderId="49" xfId="0" applyBorder="1" applyAlignment="1">
      <alignment horizontal="center"/>
    </xf>
    <xf numFmtId="0" fontId="0" fillId="2" borderId="50" xfId="0" applyBorder="1" applyAlignment="1">
      <alignment horizontal="right"/>
    </xf>
    <xf numFmtId="7" fontId="0" fillId="2" borderId="51" xfId="0" applyNumberFormat="1" applyBorder="1" applyAlignment="1">
      <alignment horizontal="right" vertical="center"/>
    </xf>
    <xf numFmtId="7" fontId="0" fillId="2" borderId="52" xfId="0" applyNumberFormat="1" applyBorder="1" applyAlignment="1">
      <alignment horizontal="right"/>
    </xf>
    <xf numFmtId="7" fontId="0" fillId="2" borderId="53" xfId="0" applyNumberFormat="1" applyBorder="1" applyAlignment="1">
      <alignment horizontal="right"/>
    </xf>
    <xf numFmtId="7" fontId="8" fillId="2" borderId="54" xfId="81" applyNumberFormat="1" applyBorder="1" applyAlignment="1">
      <alignment horizontal="right" vertical="center"/>
    </xf>
    <xf numFmtId="7" fontId="8" fillId="2" borderId="53" xfId="81" applyNumberFormat="1" applyBorder="1" applyAlignment="1">
      <alignment horizontal="right" vertical="center"/>
    </xf>
    <xf numFmtId="0" fontId="0" fillId="2" borderId="55" xfId="0" applyBorder="1" applyAlignment="1">
      <alignment horizontal="right"/>
    </xf>
    <xf numFmtId="7" fontId="0" fillId="2" borderId="56" xfId="0" applyNumberFormat="1" applyBorder="1" applyAlignment="1">
      <alignment horizontal="right"/>
    </xf>
    <xf numFmtId="0" fontId="0" fillId="2" borderId="57" xfId="0" applyBorder="1" applyAlignment="1">
      <alignment horizontal="right"/>
    </xf>
    <xf numFmtId="0" fontId="0" fillId="2" borderId="46" xfId="0" applyBorder="1" applyAlignment="1">
      <alignment horizontal="left" vertical="top"/>
    </xf>
    <xf numFmtId="7" fontId="0" fillId="2" borderId="47" xfId="0" applyNumberFormat="1" applyBorder="1" applyAlignment="1" applyProtection="1">
      <alignment horizontal="right"/>
      <protection locked="0"/>
    </xf>
    <xf numFmtId="7" fontId="0" fillId="2" borderId="32" xfId="0" applyNumberFormat="1" applyBorder="1" applyAlignment="1">
      <alignment horizontal="center"/>
    </xf>
    <xf numFmtId="0" fontId="0" fillId="2" borderId="58" xfId="0" applyBorder="1"/>
    <xf numFmtId="1" fontId="7" fillId="2" borderId="30" xfId="0" applyNumberFormat="1" applyFont="1" applyBorder="1" applyAlignment="1">
      <alignment horizontal="left" vertical="center" wrapText="1"/>
    </xf>
    <xf numFmtId="0" fontId="0" fillId="2" borderId="33" xfId="0" applyBorder="1" applyAlignment="1">
      <alignment vertical="center" wrapText="1"/>
    </xf>
    <xf numFmtId="0" fontId="0" fillId="2" borderId="34" xfId="0" applyBorder="1" applyAlignment="1">
      <alignment vertical="center" wrapText="1"/>
    </xf>
    <xf numFmtId="0" fontId="0" fillId="2" borderId="38" xfId="0" applyBorder="1"/>
    <xf numFmtId="0" fontId="0" fillId="2" borderId="39" xfId="0" applyBorder="1"/>
    <xf numFmtId="1" fontId="7" fillId="2" borderId="35" xfId="0" applyNumberFormat="1" applyFont="1" applyBorder="1" applyAlignment="1">
      <alignment horizontal="left" vertical="center" wrapText="1"/>
    </xf>
    <xf numFmtId="0" fontId="0" fillId="2" borderId="36" xfId="0" applyBorder="1" applyAlignment="1">
      <alignment vertical="center" wrapText="1"/>
    </xf>
    <xf numFmtId="0" fontId="0" fillId="2" borderId="37" xfId="0" applyBorder="1" applyAlignment="1">
      <alignment vertical="center" wrapText="1"/>
    </xf>
    <xf numFmtId="1" fontId="3" fillId="2" borderId="35" xfId="0" applyNumberFormat="1" applyFont="1" applyBorder="1" applyAlignment="1">
      <alignment horizontal="left" vertical="center" wrapText="1"/>
    </xf>
    <xf numFmtId="1" fontId="7" fillId="2" borderId="20" xfId="81" applyNumberFormat="1" applyFont="1" applyBorder="1" applyAlignment="1">
      <alignment horizontal="left" vertical="center" wrapText="1"/>
    </xf>
    <xf numFmtId="0" fontId="8" fillId="2" borderId="0" xfId="81" applyAlignment="1">
      <alignment vertical="center" wrapText="1"/>
    </xf>
    <xf numFmtId="0" fontId="8" fillId="2" borderId="40" xfId="81" applyBorder="1" applyAlignment="1">
      <alignment vertical="center" wrapText="1"/>
    </xf>
    <xf numFmtId="1" fontId="7" fillId="2" borderId="35" xfId="81" applyNumberFormat="1" applyFont="1" applyBorder="1" applyAlignment="1">
      <alignment horizontal="left" vertical="center" wrapText="1"/>
    </xf>
    <xf numFmtId="0" fontId="8" fillId="2" borderId="36" xfId="81" applyBorder="1" applyAlignment="1">
      <alignment vertical="center" wrapText="1"/>
    </xf>
    <xf numFmtId="0" fontId="8" fillId="2" borderId="37" xfId="81" applyBorder="1" applyAlignment="1">
      <alignment vertical="center" wrapText="1"/>
    </xf>
    <xf numFmtId="1" fontId="53" fillId="2" borderId="41" xfId="0" applyNumberFormat="1" applyFont="1" applyBorder="1" applyAlignment="1">
      <alignment horizontal="left" vertical="center" wrapText="1"/>
    </xf>
    <xf numFmtId="0" fontId="8" fillId="2" borderId="42" xfId="0" applyFont="1" applyBorder="1" applyAlignment="1">
      <alignment vertical="center" wrapText="1"/>
    </xf>
    <xf numFmtId="0" fontId="8" fillId="2" borderId="43" xfId="0" applyFont="1" applyBorder="1" applyAlignment="1">
      <alignment vertical="center" wrapText="1"/>
    </xf>
  </cellXfs>
  <cellStyles count="109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BigLine" xfId="26" xr:uid="{00000000-0005-0000-0000-000019000000}"/>
    <cellStyle name="BigLine 2" xfId="27" xr:uid="{00000000-0005-0000-0000-00001A000000}"/>
    <cellStyle name="Blank" xfId="28" xr:uid="{00000000-0005-0000-0000-00001B000000}"/>
    <cellStyle name="Blank 2" xfId="29" xr:uid="{00000000-0005-0000-0000-00001C000000}"/>
    <cellStyle name="Blank 3" xfId="30" xr:uid="{00000000-0005-0000-0000-00001D000000}"/>
    <cellStyle name="BLine" xfId="31" xr:uid="{00000000-0005-0000-0000-00001E000000}"/>
    <cellStyle name="BLine 2" xfId="32" xr:uid="{00000000-0005-0000-0000-00001F000000}"/>
    <cellStyle name="C2" xfId="33" xr:uid="{00000000-0005-0000-0000-000020000000}"/>
    <cellStyle name="C2 2" xfId="34" xr:uid="{00000000-0005-0000-0000-000021000000}"/>
    <cellStyle name="C2 3" xfId="35" xr:uid="{00000000-0005-0000-0000-000022000000}"/>
    <cellStyle name="C2Sctn" xfId="36" xr:uid="{00000000-0005-0000-0000-000023000000}"/>
    <cellStyle name="C2Sctn 2" xfId="37" xr:uid="{00000000-0005-0000-0000-000024000000}"/>
    <cellStyle name="C3" xfId="38" xr:uid="{00000000-0005-0000-0000-000025000000}"/>
    <cellStyle name="C3 2" xfId="39" xr:uid="{00000000-0005-0000-0000-000026000000}"/>
    <cellStyle name="C3 3" xfId="40" xr:uid="{00000000-0005-0000-0000-000027000000}"/>
    <cellStyle name="C3Rem" xfId="41" xr:uid="{00000000-0005-0000-0000-000028000000}"/>
    <cellStyle name="C3Rem 2" xfId="42" xr:uid="{00000000-0005-0000-0000-000029000000}"/>
    <cellStyle name="C3Rem 3" xfId="43" xr:uid="{00000000-0005-0000-0000-00002A000000}"/>
    <cellStyle name="C3Sctn" xfId="44" xr:uid="{00000000-0005-0000-0000-00002B000000}"/>
    <cellStyle name="C3Sctn 2" xfId="45" xr:uid="{00000000-0005-0000-0000-00002C000000}"/>
    <cellStyle name="C4" xfId="46" xr:uid="{00000000-0005-0000-0000-00002D000000}"/>
    <cellStyle name="C4 2" xfId="47" xr:uid="{00000000-0005-0000-0000-00002E000000}"/>
    <cellStyle name="C4 3" xfId="48" xr:uid="{00000000-0005-0000-0000-00002F000000}"/>
    <cellStyle name="C5" xfId="49" xr:uid="{00000000-0005-0000-0000-000030000000}"/>
    <cellStyle name="C5 2" xfId="50" xr:uid="{00000000-0005-0000-0000-000031000000}"/>
    <cellStyle name="C5 3" xfId="51" xr:uid="{00000000-0005-0000-0000-000032000000}"/>
    <cellStyle name="C6" xfId="52" xr:uid="{00000000-0005-0000-0000-000033000000}"/>
    <cellStyle name="C6 2" xfId="53" xr:uid="{00000000-0005-0000-0000-000034000000}"/>
    <cellStyle name="C6 3" xfId="54" xr:uid="{00000000-0005-0000-0000-000035000000}"/>
    <cellStyle name="C7" xfId="55" xr:uid="{00000000-0005-0000-0000-000036000000}"/>
    <cellStyle name="C7 2" xfId="56" xr:uid="{00000000-0005-0000-0000-000037000000}"/>
    <cellStyle name="C7 3" xfId="57" xr:uid="{00000000-0005-0000-0000-000038000000}"/>
    <cellStyle name="C7Create" xfId="58" xr:uid="{00000000-0005-0000-0000-000039000000}"/>
    <cellStyle name="C7Create 2" xfId="59" xr:uid="{00000000-0005-0000-0000-00003A000000}"/>
    <cellStyle name="C7Create 3" xfId="60" xr:uid="{00000000-0005-0000-0000-00003B000000}"/>
    <cellStyle name="C8" xfId="61" xr:uid="{00000000-0005-0000-0000-00003C000000}"/>
    <cellStyle name="C8 2" xfId="62" xr:uid="{00000000-0005-0000-0000-00003D000000}"/>
    <cellStyle name="C8 3" xfId="63" xr:uid="{00000000-0005-0000-0000-00003E000000}"/>
    <cellStyle name="C8Sctn" xfId="64" xr:uid="{00000000-0005-0000-0000-00003F000000}"/>
    <cellStyle name="C8Sctn 2" xfId="65" xr:uid="{00000000-0005-0000-0000-000040000000}"/>
    <cellStyle name="Calculation 2" xfId="66" xr:uid="{00000000-0005-0000-0000-000041000000}"/>
    <cellStyle name="Check Cell 2" xfId="67" xr:uid="{00000000-0005-0000-0000-000042000000}"/>
    <cellStyle name="Continued" xfId="68" xr:uid="{00000000-0005-0000-0000-000043000000}"/>
    <cellStyle name="Continued 2" xfId="69" xr:uid="{00000000-0005-0000-0000-000044000000}"/>
    <cellStyle name="Continued 3" xfId="70" xr:uid="{00000000-0005-0000-0000-000045000000}"/>
    <cellStyle name="Explanatory Text 2" xfId="71" xr:uid="{00000000-0005-0000-0000-000046000000}"/>
    <cellStyle name="Good 2" xfId="72" xr:uid="{00000000-0005-0000-0000-000047000000}"/>
    <cellStyle name="Heading 1 2" xfId="73" xr:uid="{00000000-0005-0000-0000-000048000000}"/>
    <cellStyle name="Heading 2 2" xfId="74" xr:uid="{00000000-0005-0000-0000-000049000000}"/>
    <cellStyle name="Heading 3 2" xfId="75" xr:uid="{00000000-0005-0000-0000-00004A000000}"/>
    <cellStyle name="Heading 4 2" xfId="76" xr:uid="{00000000-0005-0000-0000-00004B000000}"/>
    <cellStyle name="Input 2" xfId="77" xr:uid="{00000000-0005-0000-0000-00004C000000}"/>
    <cellStyle name="Linked Cell 2" xfId="78" xr:uid="{00000000-0005-0000-0000-00004D000000}"/>
    <cellStyle name="Neutral 2" xfId="79" xr:uid="{00000000-0005-0000-0000-00004E000000}"/>
    <cellStyle name="Normal" xfId="0" builtinId="0"/>
    <cellStyle name="Normal 2" xfId="80" xr:uid="{00000000-0005-0000-0000-000050000000}"/>
    <cellStyle name="Normal 3" xfId="81" xr:uid="{00000000-0005-0000-0000-000051000000}"/>
    <cellStyle name="Normal 4" xfId="82" xr:uid="{00000000-0005-0000-0000-000052000000}"/>
    <cellStyle name="Normal 5" xfId="83" xr:uid="{00000000-0005-0000-0000-000053000000}"/>
    <cellStyle name="Note 2" xfId="84" xr:uid="{00000000-0005-0000-0000-000054000000}"/>
    <cellStyle name="Null" xfId="85" xr:uid="{00000000-0005-0000-0000-000055000000}"/>
    <cellStyle name="Null 2" xfId="86" xr:uid="{00000000-0005-0000-0000-000056000000}"/>
    <cellStyle name="Output 2" xfId="87" xr:uid="{00000000-0005-0000-0000-000057000000}"/>
    <cellStyle name="Regular" xfId="88" xr:uid="{00000000-0005-0000-0000-000058000000}"/>
    <cellStyle name="Regular 2" xfId="89" xr:uid="{00000000-0005-0000-0000-000059000000}"/>
    <cellStyle name="Title 2" xfId="90" xr:uid="{00000000-0005-0000-0000-00005A000000}"/>
    <cellStyle name="TitleA" xfId="91" xr:uid="{00000000-0005-0000-0000-00005B000000}"/>
    <cellStyle name="TitleA 2" xfId="92" xr:uid="{00000000-0005-0000-0000-00005C000000}"/>
    <cellStyle name="TitleC" xfId="93" xr:uid="{00000000-0005-0000-0000-00005D000000}"/>
    <cellStyle name="TitleC 2" xfId="94" xr:uid="{00000000-0005-0000-0000-00005E000000}"/>
    <cellStyle name="TitleE8" xfId="95" xr:uid="{00000000-0005-0000-0000-00005F000000}"/>
    <cellStyle name="TitleE8 2" xfId="96" xr:uid="{00000000-0005-0000-0000-000060000000}"/>
    <cellStyle name="TitleE8x" xfId="97" xr:uid="{00000000-0005-0000-0000-000061000000}"/>
    <cellStyle name="TitleE8x 2" xfId="98" xr:uid="{00000000-0005-0000-0000-000062000000}"/>
    <cellStyle name="TitleF" xfId="99" xr:uid="{00000000-0005-0000-0000-000063000000}"/>
    <cellStyle name="TitleF 2" xfId="100" xr:uid="{00000000-0005-0000-0000-000064000000}"/>
    <cellStyle name="TitleT" xfId="101" xr:uid="{00000000-0005-0000-0000-000065000000}"/>
    <cellStyle name="TitleT 2" xfId="102" xr:uid="{00000000-0005-0000-0000-000066000000}"/>
    <cellStyle name="TitleYC89" xfId="103" xr:uid="{00000000-0005-0000-0000-000067000000}"/>
    <cellStyle name="TitleYC89 2" xfId="104" xr:uid="{00000000-0005-0000-0000-000068000000}"/>
    <cellStyle name="TitleZ" xfId="105" xr:uid="{00000000-0005-0000-0000-000069000000}"/>
    <cellStyle name="TitleZ 2" xfId="106" xr:uid="{00000000-0005-0000-0000-00006A000000}"/>
    <cellStyle name="Total 2" xfId="107" xr:uid="{00000000-0005-0000-0000-00006B000000}"/>
    <cellStyle name="Warning Text 2" xfId="108" xr:uid="{00000000-0005-0000-0000-00006C000000}"/>
  </cellStyles>
  <dxfs count="1">
    <dxf>
      <fill>
        <patternFill>
          <bgColor rgb="FFFF0000"/>
        </patternFill>
      </fill>
      <border>
        <left style="thin">
          <color rgb="FFFFFF00"/>
        </left>
        <right style="thin">
          <color rgb="FFFFFF00"/>
        </right>
        <top style="thin">
          <color rgb="FFFFFF00"/>
        </top>
        <bottom style="thin">
          <color rgb="FFFFFF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  <pageSetUpPr fitToPage="1"/>
  </sheetPr>
  <dimension ref="A1:I32"/>
  <sheetViews>
    <sheetView showZeros="0" tabSelected="1" showOutlineSymbols="0" view="pageBreakPreview" topLeftCell="B1" zoomScale="75" zoomScaleNormal="75" zoomScaleSheetLayoutView="75" workbookViewId="0">
      <selection activeCell="G8" sqref="G8"/>
    </sheetView>
  </sheetViews>
  <sheetFormatPr defaultColWidth="10.5546875" defaultRowHeight="15" x14ac:dyDescent="0.2"/>
  <cols>
    <col min="1" max="1" width="7.88671875" style="15" hidden="1" customWidth="1"/>
    <col min="2" max="2" width="8.77734375" style="7" customWidth="1"/>
    <col min="3" max="3" width="36.77734375" customWidth="1"/>
    <col min="4" max="4" width="12.77734375" style="17" customWidth="1"/>
    <col min="5" max="5" width="6.77734375" customWidth="1"/>
    <col min="6" max="6" width="11.77734375" customWidth="1"/>
    <col min="7" max="7" width="11.77734375" style="15" customWidth="1"/>
    <col min="8" max="8" width="16.77734375" style="15" customWidth="1"/>
    <col min="9" max="9" width="12.88671875" customWidth="1"/>
    <col min="10" max="10" width="37.5546875" customWidth="1"/>
  </cols>
  <sheetData>
    <row r="1" spans="1:9" ht="15.75" x14ac:dyDescent="0.2">
      <c r="A1" s="24"/>
      <c r="B1" s="22" t="s">
        <v>0</v>
      </c>
      <c r="C1" s="23"/>
      <c r="D1" s="23"/>
      <c r="E1" s="23"/>
      <c r="F1" s="23"/>
      <c r="G1" s="24"/>
      <c r="H1" s="23"/>
    </row>
    <row r="2" spans="1:9" x14ac:dyDescent="0.2">
      <c r="A2" s="21"/>
      <c r="B2" s="8" t="s">
        <v>39</v>
      </c>
      <c r="C2" s="2"/>
      <c r="D2" s="2"/>
      <c r="E2" s="2"/>
      <c r="F2" s="2"/>
      <c r="G2" s="21"/>
      <c r="H2" s="2"/>
    </row>
    <row r="3" spans="1:9" x14ac:dyDescent="0.2">
      <c r="A3" s="11"/>
      <c r="B3" s="7" t="s">
        <v>1</v>
      </c>
      <c r="D3"/>
      <c r="G3" s="26"/>
      <c r="H3" s="25"/>
    </row>
    <row r="4" spans="1:9" x14ac:dyDescent="0.2">
      <c r="A4" s="40" t="s">
        <v>17</v>
      </c>
      <c r="B4" s="9" t="s">
        <v>3</v>
      </c>
      <c r="C4" s="4" t="s">
        <v>4</v>
      </c>
      <c r="D4" s="3" t="s">
        <v>5</v>
      </c>
      <c r="E4" s="5" t="s">
        <v>6</v>
      </c>
      <c r="F4" s="5" t="s">
        <v>7</v>
      </c>
      <c r="G4" s="12" t="s">
        <v>8</v>
      </c>
      <c r="H4" s="75" t="s">
        <v>9</v>
      </c>
      <c r="I4" s="70"/>
    </row>
    <row r="5" spans="1:9" ht="15.75" thickBot="1" x14ac:dyDescent="0.25">
      <c r="A5" s="16"/>
      <c r="B5" s="31"/>
      <c r="C5" s="32"/>
      <c r="D5" s="33" t="s">
        <v>10</v>
      </c>
      <c r="E5" s="34"/>
      <c r="F5" s="35" t="s">
        <v>11</v>
      </c>
      <c r="G5" s="36"/>
      <c r="H5" s="76"/>
      <c r="I5" s="70"/>
    </row>
    <row r="6" spans="1:9" s="30" customFormat="1" ht="30" customHeight="1" thickTop="1" x14ac:dyDescent="0.2">
      <c r="A6" s="29"/>
      <c r="B6" s="28" t="s">
        <v>12</v>
      </c>
      <c r="C6" s="89" t="s">
        <v>66</v>
      </c>
      <c r="D6" s="90"/>
      <c r="E6" s="90"/>
      <c r="F6" s="91"/>
      <c r="G6" s="43"/>
      <c r="H6" s="77" t="s">
        <v>2</v>
      </c>
      <c r="I6" s="71"/>
    </row>
    <row r="7" spans="1:9" ht="36" customHeight="1" x14ac:dyDescent="0.2">
      <c r="A7" s="13"/>
      <c r="B7" s="53"/>
      <c r="C7" s="54" t="s">
        <v>16</v>
      </c>
      <c r="D7" s="55"/>
      <c r="E7" s="56" t="s">
        <v>2</v>
      </c>
      <c r="F7" s="56" t="s">
        <v>2</v>
      </c>
      <c r="G7" s="57" t="s">
        <v>2</v>
      </c>
      <c r="H7" s="78"/>
      <c r="I7" s="70"/>
    </row>
    <row r="8" spans="1:9" ht="36" customHeight="1" x14ac:dyDescent="0.2">
      <c r="A8" s="13"/>
      <c r="B8" s="60" t="s">
        <v>40</v>
      </c>
      <c r="C8" s="61" t="s">
        <v>47</v>
      </c>
      <c r="D8" s="66" t="s">
        <v>67</v>
      </c>
      <c r="E8" s="56" t="s">
        <v>20</v>
      </c>
      <c r="F8" s="69">
        <v>100</v>
      </c>
      <c r="G8" s="86"/>
      <c r="H8" s="78">
        <f>ROUND(F8*G8,2)</f>
        <v>0</v>
      </c>
      <c r="I8" s="70"/>
    </row>
    <row r="9" spans="1:9" ht="36" customHeight="1" x14ac:dyDescent="0.2">
      <c r="A9" s="74" t="s">
        <v>64</v>
      </c>
      <c r="B9" s="60" t="s">
        <v>19</v>
      </c>
      <c r="C9" s="61" t="s">
        <v>65</v>
      </c>
      <c r="D9" s="66" t="s">
        <v>68</v>
      </c>
      <c r="E9" s="56" t="s">
        <v>20</v>
      </c>
      <c r="F9" s="69">
        <v>50</v>
      </c>
      <c r="G9" s="86"/>
      <c r="H9" s="78">
        <f t="shared" ref="H9" si="0">ROUND(F9*G9,2)</f>
        <v>0</v>
      </c>
      <c r="I9" s="70"/>
    </row>
    <row r="10" spans="1:9" ht="36" customHeight="1" x14ac:dyDescent="0.2">
      <c r="A10" s="74" t="s">
        <v>61</v>
      </c>
      <c r="B10" s="60" t="s">
        <v>31</v>
      </c>
      <c r="C10" s="61" t="s">
        <v>62</v>
      </c>
      <c r="D10" s="66" t="s">
        <v>68</v>
      </c>
      <c r="E10" s="56" t="s">
        <v>20</v>
      </c>
      <c r="F10" s="69">
        <v>50</v>
      </c>
      <c r="G10" s="86"/>
      <c r="H10" s="78">
        <f t="shared" ref="H10:H23" si="1">ROUND(F10*G10,2)</f>
        <v>0</v>
      </c>
      <c r="I10" s="70"/>
    </row>
    <row r="11" spans="1:9" ht="36" customHeight="1" x14ac:dyDescent="0.2">
      <c r="A11" s="13"/>
      <c r="B11" s="53"/>
      <c r="C11" s="58" t="s">
        <v>43</v>
      </c>
      <c r="D11" s="55"/>
      <c r="E11" s="55"/>
      <c r="F11" s="55"/>
      <c r="G11" s="57"/>
      <c r="H11" s="78"/>
      <c r="I11" s="70"/>
    </row>
    <row r="12" spans="1:9" ht="36" customHeight="1" x14ac:dyDescent="0.2">
      <c r="A12" s="13"/>
      <c r="B12" s="62" t="s">
        <v>32</v>
      </c>
      <c r="C12" s="63" t="s">
        <v>26</v>
      </c>
      <c r="D12" s="66" t="s">
        <v>69</v>
      </c>
      <c r="E12" s="55"/>
      <c r="F12" s="55"/>
      <c r="G12" s="57"/>
      <c r="H12" s="78"/>
      <c r="I12" s="70"/>
    </row>
    <row r="13" spans="1:9" ht="36" customHeight="1" x14ac:dyDescent="0.2">
      <c r="A13" s="13"/>
      <c r="B13" s="65" t="s">
        <v>21</v>
      </c>
      <c r="C13" s="63" t="s">
        <v>49</v>
      </c>
      <c r="D13" s="67"/>
      <c r="E13" s="55" t="s">
        <v>20</v>
      </c>
      <c r="F13" s="55">
        <v>500</v>
      </c>
      <c r="G13" s="86"/>
      <c r="H13" s="78">
        <f t="shared" si="1"/>
        <v>0</v>
      </c>
      <c r="I13" s="70"/>
    </row>
    <row r="14" spans="1:9" ht="36" customHeight="1" x14ac:dyDescent="0.2">
      <c r="A14" s="13"/>
      <c r="B14" s="65" t="s">
        <v>23</v>
      </c>
      <c r="C14" s="63" t="s">
        <v>50</v>
      </c>
      <c r="D14" s="67"/>
      <c r="E14" s="55" t="s">
        <v>20</v>
      </c>
      <c r="F14" s="55">
        <v>1100</v>
      </c>
      <c r="G14" s="86"/>
      <c r="H14" s="78">
        <f t="shared" si="1"/>
        <v>0</v>
      </c>
      <c r="I14" s="70"/>
    </row>
    <row r="15" spans="1:9" ht="36" customHeight="1" x14ac:dyDescent="0.2">
      <c r="A15" s="13"/>
      <c r="B15" s="65" t="s">
        <v>24</v>
      </c>
      <c r="C15" s="63" t="s">
        <v>51</v>
      </c>
      <c r="D15" s="67"/>
      <c r="E15" s="55" t="s">
        <v>20</v>
      </c>
      <c r="F15" s="55">
        <v>2400</v>
      </c>
      <c r="G15" s="86"/>
      <c r="H15" s="78">
        <f t="shared" si="1"/>
        <v>0</v>
      </c>
      <c r="I15" s="70"/>
    </row>
    <row r="16" spans="1:9" ht="36" customHeight="1" x14ac:dyDescent="0.2">
      <c r="A16" s="13"/>
      <c r="B16" s="65" t="s">
        <v>25</v>
      </c>
      <c r="C16" s="63" t="s">
        <v>52</v>
      </c>
      <c r="D16" s="67"/>
      <c r="E16" s="55" t="s">
        <v>20</v>
      </c>
      <c r="F16" s="55">
        <v>1400</v>
      </c>
      <c r="G16" s="86"/>
      <c r="H16" s="78">
        <f t="shared" si="1"/>
        <v>0</v>
      </c>
      <c r="I16" s="70"/>
    </row>
    <row r="17" spans="1:9" ht="36" customHeight="1" x14ac:dyDescent="0.2">
      <c r="A17" s="13"/>
      <c r="B17" s="62" t="s">
        <v>33</v>
      </c>
      <c r="C17" s="63" t="s">
        <v>53</v>
      </c>
      <c r="D17" s="66" t="s">
        <v>58</v>
      </c>
      <c r="E17" s="55" t="s">
        <v>20</v>
      </c>
      <c r="F17" s="55">
        <v>100</v>
      </c>
      <c r="G17" s="86"/>
      <c r="H17" s="78">
        <f t="shared" si="1"/>
        <v>0</v>
      </c>
      <c r="I17" s="70"/>
    </row>
    <row r="18" spans="1:9" ht="36" customHeight="1" x14ac:dyDescent="0.2">
      <c r="A18" s="13"/>
      <c r="B18" s="62" t="s">
        <v>34</v>
      </c>
      <c r="C18" s="63" t="s">
        <v>54</v>
      </c>
      <c r="D18" s="66" t="s">
        <v>58</v>
      </c>
      <c r="E18" s="55" t="s">
        <v>20</v>
      </c>
      <c r="F18" s="55">
        <v>100</v>
      </c>
      <c r="G18" s="86"/>
      <c r="H18" s="78">
        <f t="shared" si="1"/>
        <v>0</v>
      </c>
      <c r="I18" s="70"/>
    </row>
    <row r="19" spans="1:9" ht="36" customHeight="1" x14ac:dyDescent="0.2">
      <c r="A19" s="68" t="s">
        <v>59</v>
      </c>
      <c r="B19" s="62" t="s">
        <v>35</v>
      </c>
      <c r="C19" s="63" t="s">
        <v>55</v>
      </c>
      <c r="D19" s="66" t="s">
        <v>70</v>
      </c>
      <c r="E19" s="55" t="s">
        <v>20</v>
      </c>
      <c r="F19" s="55">
        <v>100</v>
      </c>
      <c r="G19" s="86"/>
      <c r="H19" s="78">
        <f t="shared" si="1"/>
        <v>0</v>
      </c>
      <c r="I19" s="70"/>
    </row>
    <row r="20" spans="1:9" ht="36" customHeight="1" x14ac:dyDescent="0.2">
      <c r="A20" s="68"/>
      <c r="B20" s="62" t="s">
        <v>36</v>
      </c>
      <c r="C20" s="63" t="s">
        <v>56</v>
      </c>
      <c r="D20" s="66" t="s">
        <v>71</v>
      </c>
      <c r="E20" s="64" t="s">
        <v>22</v>
      </c>
      <c r="F20" s="55">
        <v>40</v>
      </c>
      <c r="G20" s="86"/>
      <c r="H20" s="78">
        <f t="shared" si="1"/>
        <v>0</v>
      </c>
      <c r="I20" s="70"/>
    </row>
    <row r="21" spans="1:9" ht="36" customHeight="1" x14ac:dyDescent="0.2">
      <c r="A21" s="68"/>
      <c r="B21" s="62" t="s">
        <v>37</v>
      </c>
      <c r="C21" s="63" t="s">
        <v>57</v>
      </c>
      <c r="D21" s="66" t="s">
        <v>71</v>
      </c>
      <c r="E21" s="64" t="s">
        <v>22</v>
      </c>
      <c r="F21" s="55">
        <v>40</v>
      </c>
      <c r="G21" s="86"/>
      <c r="H21" s="78">
        <f t="shared" si="1"/>
        <v>0</v>
      </c>
      <c r="I21" s="70"/>
    </row>
    <row r="22" spans="1:9" ht="36" customHeight="1" x14ac:dyDescent="0.2">
      <c r="A22" s="44" t="s">
        <v>28</v>
      </c>
      <c r="B22" s="62" t="s">
        <v>38</v>
      </c>
      <c r="C22" s="63" t="s">
        <v>30</v>
      </c>
      <c r="D22" s="66" t="s">
        <v>42</v>
      </c>
      <c r="E22" s="64" t="s">
        <v>22</v>
      </c>
      <c r="F22" s="55">
        <v>15</v>
      </c>
      <c r="G22" s="86"/>
      <c r="H22" s="78">
        <f t="shared" si="1"/>
        <v>0</v>
      </c>
      <c r="I22" s="70"/>
    </row>
    <row r="23" spans="1:9" ht="36" customHeight="1" x14ac:dyDescent="0.2">
      <c r="A23" s="44" t="s">
        <v>27</v>
      </c>
      <c r="B23" s="62" t="s">
        <v>63</v>
      </c>
      <c r="C23" s="63" t="s">
        <v>29</v>
      </c>
      <c r="D23" s="66" t="s">
        <v>42</v>
      </c>
      <c r="E23" s="64" t="s">
        <v>22</v>
      </c>
      <c r="F23" s="55">
        <v>15</v>
      </c>
      <c r="G23" s="86"/>
      <c r="H23" s="78">
        <f t="shared" si="1"/>
        <v>0</v>
      </c>
      <c r="I23" s="70"/>
    </row>
    <row r="24" spans="1:9" ht="30" customHeight="1" thickBot="1" x14ac:dyDescent="0.25">
      <c r="A24" s="14"/>
      <c r="B24" s="27" t="str">
        <f>B6</f>
        <v>A</v>
      </c>
      <c r="C24" s="94" t="str">
        <f>C6</f>
        <v>SOUTH AREA - VARIOUS LOCATIONS</v>
      </c>
      <c r="D24" s="95"/>
      <c r="E24" s="95"/>
      <c r="F24" s="96"/>
      <c r="G24" s="14" t="s">
        <v>14</v>
      </c>
      <c r="H24" s="79">
        <f>SUM(H6:H23)</f>
        <v>0</v>
      </c>
      <c r="I24" s="70"/>
    </row>
    <row r="25" spans="1:9" s="47" customFormat="1" ht="30" customHeight="1" thickTop="1" x14ac:dyDescent="0.2">
      <c r="A25" s="46"/>
      <c r="B25" s="49" t="s">
        <v>13</v>
      </c>
      <c r="C25" s="98" t="s">
        <v>60</v>
      </c>
      <c r="D25" s="99"/>
      <c r="E25" s="99"/>
      <c r="F25" s="100"/>
      <c r="G25" s="46"/>
      <c r="H25" s="80"/>
      <c r="I25" s="72"/>
    </row>
    <row r="26" spans="1:9" s="45" customFormat="1" ht="30" customHeight="1" x14ac:dyDescent="0.2">
      <c r="A26" s="50" t="s">
        <v>45</v>
      </c>
      <c r="B26" s="85" t="s">
        <v>41</v>
      </c>
      <c r="C26" s="58" t="s">
        <v>46</v>
      </c>
      <c r="D26" s="64" t="s">
        <v>48</v>
      </c>
      <c r="E26" s="59" t="s">
        <v>44</v>
      </c>
      <c r="F26" s="56">
        <v>1</v>
      </c>
      <c r="G26" s="86"/>
      <c r="H26" s="78">
        <f t="shared" ref="H26" si="2">ROUND(G26*F26,2)</f>
        <v>0</v>
      </c>
      <c r="I26" s="73"/>
    </row>
    <row r="27" spans="1:9" s="47" customFormat="1" ht="30" customHeight="1" thickBot="1" x14ac:dyDescent="0.25">
      <c r="A27" s="51"/>
      <c r="B27" s="52" t="str">
        <f>B25</f>
        <v>B</v>
      </c>
      <c r="C27" s="101" t="str">
        <f>C25</f>
        <v>MOBILIZATION /DEMOBILIZATION</v>
      </c>
      <c r="D27" s="102"/>
      <c r="E27" s="102"/>
      <c r="F27" s="103"/>
      <c r="G27" s="48" t="s">
        <v>14</v>
      </c>
      <c r="H27" s="81">
        <f>H26</f>
        <v>0</v>
      </c>
      <c r="I27" s="72"/>
    </row>
    <row r="28" spans="1:9" ht="36" customHeight="1" thickTop="1" x14ac:dyDescent="0.25">
      <c r="A28" s="41"/>
      <c r="B28" s="6"/>
      <c r="C28" s="10" t="s">
        <v>15</v>
      </c>
      <c r="D28" s="18"/>
      <c r="E28" s="1"/>
      <c r="F28" s="1"/>
      <c r="H28" s="82"/>
      <c r="I28" s="70"/>
    </row>
    <row r="29" spans="1:9" ht="30" customHeight="1" thickBot="1" x14ac:dyDescent="0.25">
      <c r="A29" s="14"/>
      <c r="B29" s="27" t="str">
        <f>B6</f>
        <v>A</v>
      </c>
      <c r="C29" s="97" t="str">
        <f>C6</f>
        <v>SOUTH AREA - VARIOUS LOCATIONS</v>
      </c>
      <c r="D29" s="95"/>
      <c r="E29" s="95"/>
      <c r="F29" s="96"/>
      <c r="G29" s="14" t="s">
        <v>14</v>
      </c>
      <c r="H29" s="79">
        <f>H24</f>
        <v>0</v>
      </c>
      <c r="I29" s="70"/>
    </row>
    <row r="30" spans="1:9" ht="30" customHeight="1" thickTop="1" thickBot="1" x14ac:dyDescent="0.25">
      <c r="A30" s="20"/>
      <c r="B30" s="27" t="str">
        <f>B25</f>
        <v>B</v>
      </c>
      <c r="C30" s="104" t="str">
        <f>C25</f>
        <v>MOBILIZATION /DEMOBILIZATION</v>
      </c>
      <c r="D30" s="105"/>
      <c r="E30" s="105"/>
      <c r="F30" s="106"/>
      <c r="G30" s="20" t="s">
        <v>14</v>
      </c>
      <c r="H30" s="83">
        <f>H27</f>
        <v>0</v>
      </c>
      <c r="I30" s="70"/>
    </row>
    <row r="31" spans="1:9" ht="37.9" customHeight="1" thickTop="1" x14ac:dyDescent="0.2">
      <c r="A31" s="13"/>
      <c r="B31" s="92" t="s">
        <v>18</v>
      </c>
      <c r="C31" s="93"/>
      <c r="D31" s="93"/>
      <c r="E31" s="93"/>
      <c r="F31" s="93"/>
      <c r="G31" s="87">
        <f>SUM(H29:H30)</f>
        <v>0</v>
      </c>
      <c r="H31" s="88"/>
      <c r="I31" s="70"/>
    </row>
    <row r="32" spans="1:9" ht="15.95" customHeight="1" x14ac:dyDescent="0.2">
      <c r="A32" s="42"/>
      <c r="B32" s="37"/>
      <c r="C32" s="38"/>
      <c r="D32" s="39"/>
      <c r="E32" s="38"/>
      <c r="F32" s="38"/>
      <c r="G32" s="19"/>
      <c r="H32" s="84"/>
      <c r="I32" s="70"/>
    </row>
  </sheetData>
  <sheetProtection algorithmName="SHA-512" hashValue="ZOfId8+uPthPGNoAufa08a/2M514dWDLoUymyJnx9/mkdRa/Omnu6MuzkEOPhYbsSLMFHSXWMo3z9n78GyUzFw==" saltValue="bJtweNKF7S8mOMdq0U8lxA==" spinCount="100000" sheet="1" objects="1" scenarios="1" selectLockedCells="1"/>
  <mergeCells count="8">
    <mergeCell ref="G31:H31"/>
    <mergeCell ref="C6:F6"/>
    <mergeCell ref="B31:F31"/>
    <mergeCell ref="C24:F24"/>
    <mergeCell ref="C29:F29"/>
    <mergeCell ref="C25:F25"/>
    <mergeCell ref="C27:F27"/>
    <mergeCell ref="C30:F30"/>
  </mergeCells>
  <phoneticPr fontId="0" type="noConversion"/>
  <conditionalFormatting sqref="G26">
    <cfRule type="expression" dxfId="0" priority="1">
      <formula>G26&gt;G31*0.05</formula>
    </cfRule>
  </conditionalFormatting>
  <dataValidations count="2">
    <dataValidation type="decimal" operator="equal" allowBlank="1" showInputMessage="1" showErrorMessage="1" errorTitle="ENTRY ERROR!" error="Lump Sum Price cannot be more than 5% of the Total Bid _x000a_Must be greater than 0 and cannot include fractions of a cent. " promptTitle="CAUTION" prompt="Enter your LUMP SUM BID PRICE _x000a_only after all other bid prices have _x000a_been entered as you are restricted_x000a_to a maximum of 5% of the Total _x000a_Bid in accordance with contract conditions. Red =  5% of Total Bid Price exceeded._x000a_You do not need to type in the &quot;$&quot;" sqref="G26" xr:uid="{77678894-C451-4953-900B-FA9143B55C81}">
      <formula1>IF(AND(G26&gt;=0.01,G26&lt;=G31*0.05),ROUND(G26,2),0.01)</formula1>
    </dataValidation>
    <dataValidation type="decimal" operator="equal" allowBlank="1" showInputMessage="1" showErrorMessage="1" errorTitle="ENTRY ERROR!" error="Unit Price must be greater than 0 and cannot include fractions of a cent." prompt="Enter you Unit Bid Price._x000a_You do not need to type in the &quot;$&quot;" sqref="G8:G10 G13:G23" xr:uid="{4DD3172D-CEEB-4230-BB03-18FAE83D6303}">
      <formula1>IF(G8&gt;=0.01,ROUND(G8,2),0.01)</formula1>
    </dataValidation>
  </dataValidations>
  <pageMargins left="0.5" right="0.5" top="0.75" bottom="0.75" header="0.25" footer="0.25"/>
  <pageSetup scale="65" orientation="portrait" r:id="rId1"/>
  <headerFooter alignWithMargins="0">
    <oddHeader>&amp;L&amp;10The City of Winnipeg
Tender No. 4-2025
&amp;R&amp;10Bid Submission
&amp;P of &amp;N</oddHeader>
    <oddFooter xml:space="preserve">&amp;R                    </oddFooter>
  </headerFooter>
  <rowBreaks count="1" manualBreakCount="1">
    <brk id="27" min="1" max="7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FORM B - PRICES</vt:lpstr>
      <vt:lpstr>'FORM B - PRICES'!Print_Area</vt:lpstr>
      <vt:lpstr>'FORM B - PRICES'!Print_Titles</vt:lpstr>
      <vt:lpstr>Print_Titles</vt:lpstr>
      <vt:lpstr>XEVERYTHING</vt:lpstr>
      <vt:lpstr>XITEMS</vt:lpstr>
    </vt:vector>
  </TitlesOfParts>
  <Company>City of Winnipeg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Public Works Engineering</dc:creator>
  <dc:description>Checked by C. Humbert
Feb. 18, 2025
File Size 20.6KB</dc:description>
  <cp:lastModifiedBy>Humbert, Cory</cp:lastModifiedBy>
  <cp:lastPrinted>2025-02-18T15:53:00Z</cp:lastPrinted>
  <dcterms:created xsi:type="dcterms:W3CDTF">1999-03-31T15:44:33Z</dcterms:created>
  <dcterms:modified xsi:type="dcterms:W3CDTF">2025-02-18T15:59:35Z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C420140606-RW</vt:lpwstr>
  </property>
  <property fmtid="{D5CDD505-2E9C-101B-9397-08002B2CF9AE}" pid="3" name="_NewReviewCycle">
    <vt:lpwstr/>
  </property>
</Properties>
</file>