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pincock\Downloads\"/>
    </mc:Choice>
  </mc:AlternateContent>
  <xr:revisionPtr revIDLastSave="0" documentId="13_ncr:1_{09E6AC55-5133-45F6-8A4B-0B7A4D61E51C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prices'!$A$5:$G$14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prices'!$A$1:$G$21</definedName>
    <definedName name="Print_Area_1">'Unit prices'!$A$8:$G$41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A10" i="2" l="1"/>
  <c r="A11" i="2"/>
  <c r="A12" i="2"/>
  <c r="A13" i="2" s="1"/>
  <c r="A14" i="2" s="1"/>
  <c r="G7" i="2" l="1"/>
  <c r="G6" i="2"/>
  <c r="F17" i="2" s="1"/>
  <c r="A7" i="2"/>
  <c r="A8" i="2" s="1"/>
  <c r="A9" i="2" s="1"/>
  <c r="G9" i="2" l="1"/>
  <c r="G8" i="2"/>
  <c r="G12" i="2"/>
  <c r="G11" i="2"/>
  <c r="G10" i="2"/>
  <c r="G13" i="2"/>
  <c r="G1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<sst xmlns="http://schemas.openxmlformats.org/spreadsheetml/2006/main" count="47" uniqueCount="35">
  <si>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</si>
  <si>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</si>
  <si>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</si>
  <si>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</si>
  <si>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</si>
  <si>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</si>
  <si>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</si>
  <si>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</si>
  <si>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</si>
  <si>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</si>
  <si>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</si>
  <si>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TOTAL BID PRICE (GST extra) (in numbers)</t>
  </si>
  <si>
    <t>Name of Bidder</t>
  </si>
  <si>
    <t>E15</t>
  </si>
  <si>
    <t>E19</t>
  </si>
  <si>
    <t xml:space="preserve">$   - </t>
  </si>
  <si>
    <t>Cash allowance</t>
  </si>
  <si>
    <t>E3</t>
  </si>
  <si>
    <t>Remove and salvage existing unit pavers</t>
  </si>
  <si>
    <t>square meters</t>
  </si>
  <si>
    <t>lump sum</t>
  </si>
  <si>
    <t>Pillar foundation and structural baseplate</t>
  </si>
  <si>
    <t xml:space="preserve">square meters </t>
  </si>
  <si>
    <t>linear meter</t>
  </si>
  <si>
    <t xml:space="preserve">lump sum </t>
  </si>
  <si>
    <t>Concrete planting curb replacement</t>
  </si>
  <si>
    <t>Concrete surfaces at entrances</t>
  </si>
  <si>
    <t>E16</t>
  </si>
  <si>
    <t>Reset unit pavers on granular base</t>
  </si>
  <si>
    <t>Site restoration</t>
  </si>
  <si>
    <t>E17</t>
  </si>
  <si>
    <t>E13</t>
  </si>
  <si>
    <t>Pillar, pergola frame, and wood slat reinstatement</t>
  </si>
  <si>
    <t>Remove and dispose of concrete surfaces at entrances and planter curb sections</t>
  </si>
  <si>
    <t>General notes &amp; on sheet specification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</si>
</sst>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  <numFmt numFmtId="176" formatCode="#,##0.0"/>
  </numFmts>
  <fonts count="4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i/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2">
    <xf numFmtId="0" fontId="0" fillId="0" borderId="0" xfId="0"/>
    <xf numFmtId="175" fontId="0" fillId="0" borderId="2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5" xfId="0" applyNumberFormat="1" applyBorder="1" applyAlignment="1" applyProtection="1">
      <alignment horizontal="right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3" xfId="1" applyNumberFormat="1" applyFont="1" applyBorder="1" applyAlignment="1" applyProtection="1">
      <alignment horizontal="left"/>
    </xf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0" fontId="0" fillId="0" borderId="24" xfId="0" applyBorder="1" applyAlignment="1" applyProtection="1">
      <alignment wrapText="1"/>
      <protection locked="0"/>
    </xf>
    <xf numFmtId="0" fontId="3" fillId="0" borderId="24" xfId="0" applyFont="1" applyBorder="1" applyAlignment="1" applyProtection="1">
      <alignment horizontal="center" wrapText="1"/>
      <protection locked="0"/>
    </xf>
    <xf numFmtId="3" fontId="0" fillId="0" borderId="24" xfId="0" applyNumberFormat="1" applyBorder="1" applyAlignment="1" applyProtection="1">
      <alignment horizontal="center"/>
      <protection locked="0"/>
    </xf>
    <xf numFmtId="0" fontId="0" fillId="0" borderId="27" xfId="0" applyBorder="1" applyAlignment="1" applyProtection="1">
      <alignment wrapText="1"/>
      <protection locked="0"/>
    </xf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164" fontId="0" fillId="0" borderId="26" xfId="0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0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176" fontId="0" fillId="0" borderId="24" xfId="0" applyNumberFormat="1" applyFill="1" applyBorder="1" applyAlignment="1" applyProtection="1">
      <alignment horizontal="center"/>
      <protection locked="0"/>
    </xf>
    <xf numFmtId="164" fontId="41" fillId="0" borderId="16" xfId="0" applyNumberFormat="1" applyFont="1" applyBorder="1" applyProtection="1"/>
    <xf numFmtId="0" fontId="37" fillId="24" borderId="0" xfId="1" applyFont="1" applyBorder="1" applyAlignment="1" applyProtection="1">
      <alignment horizontal="left"/>
      <protection locked="0"/>
    </xf>
    <xf numFmtId="0" fontId="3" fillId="0" borderId="24" xfId="0" applyFont="1" applyBorder="1" applyAlignment="1" applyProtection="1">
      <alignment wrapText="1"/>
      <protection locked="0"/>
    </xf>
    <xf numFmtId="164" fontId="0" fillId="0" borderId="0" xfId="0" applyNumberFormat="1" applyAlignment="1" applyProtection="1">
      <alignment wrapText="1"/>
    </xf>
    <xf numFmtId="7" fontId="37" fillId="24" borderId="14" xfId="1" applyNumberFormat="1" applyFont="1" applyBorder="1" applyAlignment="1" applyProtection="1">
      <alignment horizontal="center"/>
    </xf>
    <xf numFmtId="0" fontId="37" fillId="24" borderId="21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7" fontId="37" fillId="24" borderId="0" xfId="1" applyNumberFormat="1" applyFont="1" applyAlignment="1" applyProtection="1">
      <alignment horizontal="center"/>
    </xf>
    <xf numFmtId="0" fontId="37" fillId="24" borderId="22" xfId="1" applyFont="1" applyBorder="1" applyAlignment="1" applyProtection="1"/>
    <xf numFmtId="0" fontId="3" fillId="0" borderId="0" xfId="0" applyFont="1" applyAlignment="1" applyProtection="1">
      <alignment horizontal="lef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41"/>
  <sheetViews>
    <sheetView showGridLines="0" tabSelected="1" view="pageLayout" topLeftCell="A4" zoomScale="110" zoomScaleNormal="100" zoomScaleSheetLayoutView="100" zoomScalePageLayoutView="110" workbookViewId="0">
      <selection activeCell="E9" sqref="E9"/>
    </sheetView>
  </sheetViews>
  <sheetFormatPr defaultRowHeight="12.75" x14ac:dyDescent="0.2"/>
  <cols>
    <col min="1" max="1" width="5.7109375" style="4" customWidth="1"/>
    <col min="2" max="2" width="31.140625" style="4" customWidth="1"/>
    <col min="3" max="3" width="13" style="4" customWidth="1"/>
    <col min="4" max="4" width="13.7109375" style="6" customWidth="1"/>
    <col min="5" max="5" width="10.7109375" style="2" customWidth="1"/>
    <col min="6" max="6" width="11" style="3" customWidth="1"/>
    <col min="7" max="7" width="12.140625" style="3" customWidth="1"/>
    <col min="8" max="16384" width="9.140625" style="4"/>
  </cols>
  <sheetData>
    <row r="1" spans="1:9" x14ac:dyDescent="0.2">
      <c r="A1" s="58"/>
      <c r="B1" s="58"/>
      <c r="C1" s="57" t="s">
        <v>0</v>
      </c>
      <c r="D1" s="57"/>
      <c r="E1" s="24"/>
      <c r="F1" s="25"/>
    </row>
    <row r="2" spans="1:9" x14ac:dyDescent="0.2">
      <c r="A2" s="56"/>
      <c r="B2" s="56"/>
      <c r="C2" s="26" t="s">
        <v>1</v>
      </c>
      <c r="D2" s="26"/>
      <c r="E2" s="24"/>
      <c r="F2" s="27"/>
      <c r="G2" s="5"/>
    </row>
    <row r="3" spans="1:9" x14ac:dyDescent="0.2">
      <c r="A3" s="61"/>
      <c r="B3" s="56"/>
      <c r="C3" s="28"/>
      <c r="D3" s="29"/>
      <c r="E3" s="24"/>
      <c r="F3" s="27"/>
      <c r="G3" s="5"/>
    </row>
    <row r="4" spans="1:9" x14ac:dyDescent="0.2">
      <c r="A4" s="30" t="s">
        <v>2</v>
      </c>
      <c r="B4" s="30"/>
      <c r="C4" s="30"/>
      <c r="D4" s="29"/>
      <c r="E4" s="24"/>
      <c r="F4" s="27"/>
      <c r="G4" s="5"/>
    </row>
    <row r="5" spans="1:9" ht="22.5" x14ac:dyDescent="0.2">
      <c r="A5" s="31" t="s">
        <v>3</v>
      </c>
      <c r="B5" s="31" t="s">
        <v>4</v>
      </c>
      <c r="C5" s="32" t="s">
        <v>5</v>
      </c>
      <c r="D5" s="32" t="s">
        <v>6</v>
      </c>
      <c r="E5" s="33" t="s">
        <v>7</v>
      </c>
      <c r="F5" s="34" t="s">
        <v>8</v>
      </c>
      <c r="G5" s="7" t="s">
        <v>9</v>
      </c>
    </row>
    <row r="6" spans="1:9" ht="25.5" x14ac:dyDescent="0.2">
      <c r="A6" s="35">
        <v>1</v>
      </c>
      <c r="B6" s="22" t="s">
        <v>18</v>
      </c>
      <c r="C6" s="22" t="s">
        <v>31</v>
      </c>
      <c r="D6" s="20" t="s">
        <v>19</v>
      </c>
      <c r="E6" s="21">
        <v>16</v>
      </c>
      <c r="F6" s="1" t="s">
        <v>15</v>
      </c>
      <c r="G6" s="8" t="str">
        <f t="shared" ref="G6:G7" si="0">IF(OR(ISTEXT(F6),ISBLANK(F6)), "$   - ",ROUND(E6*F6,2))</f>
        <v xml:space="preserve">$   - </v>
      </c>
    </row>
    <row r="7" spans="1:9" ht="38.25" x14ac:dyDescent="0.2">
      <c r="A7" s="35">
        <f t="shared" ref="A7:A14" si="1">A6+1</f>
        <v>2</v>
      </c>
      <c r="B7" s="22" t="s">
        <v>33</v>
      </c>
      <c r="C7" s="22" t="s">
        <v>31</v>
      </c>
      <c r="D7" s="20" t="s">
        <v>20</v>
      </c>
      <c r="E7" s="21">
        <v>1</v>
      </c>
      <c r="F7" s="1" t="s">
        <v>15</v>
      </c>
      <c r="G7" s="8" t="str">
        <f t="shared" si="0"/>
        <v xml:space="preserve">$   - </v>
      </c>
    </row>
    <row r="8" spans="1:9" ht="38.25" x14ac:dyDescent="0.2">
      <c r="A8" s="35">
        <f t="shared" si="1"/>
        <v>3</v>
      </c>
      <c r="B8" s="51" t="s">
        <v>21</v>
      </c>
      <c r="C8" s="19" t="s">
        <v>34</v>
      </c>
      <c r="D8" s="20" t="s">
        <v>20</v>
      </c>
      <c r="E8" s="21">
        <v>1</v>
      </c>
      <c r="F8" s="1" t="s">
        <v>15</v>
      </c>
      <c r="G8" s="8" t="str">
        <f>IF(OR(ISTEXT(F8),ISBLANK(F8)), "$   - ",ROUND(E8*F8,2))</f>
        <v xml:space="preserve">$   - </v>
      </c>
    </row>
    <row r="9" spans="1:9" ht="38.25" x14ac:dyDescent="0.2">
      <c r="A9" s="35">
        <f t="shared" si="1"/>
        <v>4</v>
      </c>
      <c r="B9" s="22" t="s">
        <v>32</v>
      </c>
      <c r="C9" s="22" t="s">
        <v>34</v>
      </c>
      <c r="D9" s="20" t="s">
        <v>20</v>
      </c>
      <c r="E9" s="21">
        <v>1</v>
      </c>
      <c r="F9" s="1" t="s">
        <v>15</v>
      </c>
      <c r="G9" s="8" t="str">
        <f>IF(OR(ISTEXT(F9),ISBLANK(F9)), "$   - ",ROUND(E9*F9,2))</f>
        <v xml:space="preserve">$   - </v>
      </c>
    </row>
    <row r="10" spans="1:9" x14ac:dyDescent="0.2">
      <c r="A10" s="35">
        <f t="shared" si="1"/>
        <v>5</v>
      </c>
      <c r="B10" s="22" t="s">
        <v>25</v>
      </c>
      <c r="C10" s="22" t="s">
        <v>13</v>
      </c>
      <c r="D10" s="20" t="s">
        <v>23</v>
      </c>
      <c r="E10" s="48">
        <v>4.5</v>
      </c>
      <c r="F10" s="1" t="s">
        <v>15</v>
      </c>
      <c r="G10" s="8" t="str">
        <f>IF(OR(ISTEXT(F10),ISBLANK(F10)), "$   - ",ROUND(E10*F10,2))</f>
        <v xml:space="preserve">$   - </v>
      </c>
    </row>
    <row r="11" spans="1:9" x14ac:dyDescent="0.2">
      <c r="A11" s="35">
        <f t="shared" si="1"/>
        <v>6</v>
      </c>
      <c r="B11" s="22" t="s">
        <v>26</v>
      </c>
      <c r="C11" s="22" t="s">
        <v>27</v>
      </c>
      <c r="D11" s="20" t="s">
        <v>19</v>
      </c>
      <c r="E11" s="21">
        <v>42</v>
      </c>
      <c r="F11" s="1" t="s">
        <v>15</v>
      </c>
      <c r="G11" s="8" t="str">
        <f>IF(OR(ISTEXT(F11),ISBLANK(F11)), "$   - ",ROUND(E11*F11,2))</f>
        <v xml:space="preserve">$   - </v>
      </c>
    </row>
    <row r="12" spans="1:9" x14ac:dyDescent="0.2">
      <c r="A12" s="35">
        <f t="shared" si="1"/>
        <v>7</v>
      </c>
      <c r="B12" s="22" t="s">
        <v>28</v>
      </c>
      <c r="C12" s="22" t="s">
        <v>30</v>
      </c>
      <c r="D12" s="20" t="s">
        <v>22</v>
      </c>
      <c r="E12" s="21">
        <v>108</v>
      </c>
      <c r="F12" s="1" t="s">
        <v>15</v>
      </c>
      <c r="G12" s="8" t="str">
        <f t="shared" ref="G12:G14" si="2">IF(OR(ISTEXT(F12),ISBLANK(F12)), "$   - ",ROUND(E12*F12,2))</f>
        <v xml:space="preserve">$   - </v>
      </c>
    </row>
    <row r="13" spans="1:9" x14ac:dyDescent="0.2">
      <c r="A13" s="35">
        <f t="shared" si="1"/>
        <v>8</v>
      </c>
      <c r="B13" s="22" t="s">
        <v>29</v>
      </c>
      <c r="C13" s="22" t="s">
        <v>14</v>
      </c>
      <c r="D13" s="20" t="s">
        <v>24</v>
      </c>
      <c r="E13" s="21">
        <v>1</v>
      </c>
      <c r="F13" s="1" t="s">
        <v>15</v>
      </c>
      <c r="G13" s="8" t="str">
        <f t="shared" si="2"/>
        <v xml:space="preserve">$   - </v>
      </c>
    </row>
    <row r="14" spans="1:9" ht="13.5" thickBot="1" x14ac:dyDescent="0.25">
      <c r="A14" s="35">
        <f t="shared" si="1"/>
        <v>9</v>
      </c>
      <c r="B14" s="22" t="s">
        <v>16</v>
      </c>
      <c r="C14" s="22" t="s">
        <v>17</v>
      </c>
      <c r="D14" s="20" t="s">
        <v>10</v>
      </c>
      <c r="E14" s="21">
        <v>1</v>
      </c>
      <c r="F14" s="1">
        <v>8000</v>
      </c>
      <c r="G14" s="8">
        <f t="shared" si="2"/>
        <v>8000</v>
      </c>
      <c r="I14" s="30"/>
    </row>
    <row r="15" spans="1:9" ht="15" thickTop="1" x14ac:dyDescent="0.2">
      <c r="A15" s="10"/>
      <c r="B15" s="11"/>
      <c r="C15" s="11"/>
      <c r="D15" s="12"/>
      <c r="E15" s="13"/>
      <c r="F15" s="14"/>
      <c r="G15" s="15"/>
    </row>
    <row r="16" spans="1:9" ht="14.25" x14ac:dyDescent="0.2">
      <c r="B16" s="45"/>
      <c r="C16" s="45"/>
      <c r="D16" s="46"/>
      <c r="E16" s="47"/>
      <c r="F16" s="59"/>
      <c r="G16" s="60"/>
    </row>
    <row r="17" spans="1:7" ht="14.25" x14ac:dyDescent="0.2">
      <c r="A17" s="50" t="s">
        <v>11</v>
      </c>
      <c r="B17" s="30"/>
      <c r="C17" s="30"/>
      <c r="D17" s="46"/>
      <c r="E17" s="47"/>
      <c r="F17" s="53">
        <f>SUM(G6:G14)</f>
        <v>8000</v>
      </c>
      <c r="G17" s="54"/>
    </row>
    <row r="18" spans="1:7" x14ac:dyDescent="0.2">
      <c r="A18" s="49"/>
      <c r="B18" s="36"/>
      <c r="C18" s="36"/>
      <c r="D18" s="37"/>
      <c r="E18" s="24"/>
      <c r="F18" s="25"/>
      <c r="G18" s="38"/>
    </row>
    <row r="19" spans="1:7" x14ac:dyDescent="0.2">
      <c r="A19" s="16"/>
      <c r="B19" s="36"/>
      <c r="C19" s="36"/>
      <c r="D19" s="37"/>
      <c r="E19" s="39"/>
      <c r="F19" s="40"/>
      <c r="G19" s="41"/>
    </row>
    <row r="20" spans="1:7" x14ac:dyDescent="0.2">
      <c r="A20" s="16"/>
      <c r="B20" s="36"/>
      <c r="C20" s="36"/>
      <c r="D20" s="37"/>
      <c r="E20" s="55" t="s">
        <v>12</v>
      </c>
      <c r="F20" s="55"/>
      <c r="G20" s="42"/>
    </row>
    <row r="21" spans="1:7" x14ac:dyDescent="0.2">
      <c r="A21" s="17"/>
      <c r="B21" s="43"/>
      <c r="C21" s="43"/>
      <c r="D21" s="44"/>
      <c r="E21" s="39"/>
      <c r="F21" s="40"/>
      <c r="G21" s="41"/>
    </row>
    <row r="23" spans="1:7" x14ac:dyDescent="0.2">
      <c r="A23" s="18"/>
    </row>
    <row r="24" spans="1:7" x14ac:dyDescent="0.2">
      <c r="A24" s="9"/>
      <c r="B24" s="52"/>
      <c r="C24" s="52"/>
      <c r="D24" s="52"/>
      <c r="E24" s="52"/>
      <c r="F24" s="23"/>
      <c r="G24" s="23"/>
    </row>
    <row r="25" spans="1:7" x14ac:dyDescent="0.2">
      <c r="A25" s="9"/>
      <c r="B25" s="52"/>
      <c r="C25" s="52"/>
      <c r="D25" s="52"/>
      <c r="E25" s="52"/>
      <c r="F25" s="23"/>
      <c r="G25" s="23"/>
    </row>
    <row r="26" spans="1:7" x14ac:dyDescent="0.2">
      <c r="A26" s="9"/>
      <c r="B26" s="52"/>
      <c r="C26" s="52"/>
      <c r="D26" s="52"/>
      <c r="E26" s="52"/>
      <c r="F26" s="23"/>
      <c r="G26" s="23"/>
    </row>
    <row r="27" spans="1:7" x14ac:dyDescent="0.2">
      <c r="A27" s="9"/>
      <c r="B27" s="52"/>
      <c r="C27" s="52"/>
      <c r="D27" s="52"/>
      <c r="E27" s="52"/>
      <c r="F27" s="23"/>
      <c r="G27" s="23"/>
    </row>
    <row r="28" spans="1:7" x14ac:dyDescent="0.2">
      <c r="A28" s="9"/>
      <c r="B28" s="52"/>
      <c r="C28" s="52"/>
      <c r="D28" s="52"/>
      <c r="E28" s="52"/>
      <c r="F28" s="23"/>
      <c r="G28" s="23"/>
    </row>
    <row r="29" spans="1:7" x14ac:dyDescent="0.2">
      <c r="A29" s="9"/>
      <c r="B29" s="52"/>
      <c r="C29" s="52"/>
      <c r="D29" s="52"/>
      <c r="E29" s="52"/>
      <c r="F29" s="23"/>
      <c r="G29" s="23"/>
    </row>
    <row r="30" spans="1:7" x14ac:dyDescent="0.2">
      <c r="A30" s="9"/>
      <c r="B30" s="52"/>
      <c r="C30" s="52"/>
      <c r="D30" s="52"/>
      <c r="E30" s="52"/>
      <c r="F30" s="23"/>
      <c r="G30" s="23"/>
    </row>
    <row r="31" spans="1:7" x14ac:dyDescent="0.2">
      <c r="A31" s="9"/>
      <c r="B31" s="52"/>
      <c r="C31" s="52"/>
      <c r="D31" s="52"/>
      <c r="E31" s="52"/>
      <c r="F31" s="23"/>
      <c r="G31" s="23"/>
    </row>
    <row r="32" spans="1:7" x14ac:dyDescent="0.2">
      <c r="A32" s="9"/>
      <c r="B32" s="52"/>
      <c r="C32" s="52"/>
      <c r="D32" s="52"/>
      <c r="E32" s="52"/>
      <c r="F32" s="23"/>
      <c r="G32" s="23"/>
    </row>
    <row r="33" spans="1:7" x14ac:dyDescent="0.2">
      <c r="A33" s="9"/>
      <c r="B33" s="52"/>
      <c r="C33" s="52"/>
      <c r="D33" s="52"/>
      <c r="E33" s="52"/>
      <c r="F33" s="23"/>
      <c r="G33" s="23"/>
    </row>
    <row r="34" spans="1:7" x14ac:dyDescent="0.2">
      <c r="A34" s="9"/>
      <c r="B34" s="52"/>
      <c r="C34" s="52"/>
      <c r="D34" s="52"/>
      <c r="E34" s="52"/>
      <c r="F34" s="23"/>
      <c r="G34" s="23"/>
    </row>
    <row r="35" spans="1:7" x14ac:dyDescent="0.2">
      <c r="A35" s="9"/>
      <c r="B35" s="52"/>
      <c r="C35" s="52"/>
      <c r="D35" s="52"/>
      <c r="E35" s="52"/>
      <c r="F35" s="23"/>
      <c r="G35" s="23"/>
    </row>
    <row r="36" spans="1:7" x14ac:dyDescent="0.2">
      <c r="A36" s="9"/>
      <c r="B36" s="52"/>
      <c r="C36" s="52"/>
      <c r="D36" s="52"/>
      <c r="E36" s="52"/>
      <c r="F36" s="23"/>
      <c r="G36" s="23"/>
    </row>
    <row r="37" spans="1:7" x14ac:dyDescent="0.2">
      <c r="A37" s="9"/>
      <c r="B37" s="52"/>
      <c r="C37" s="52"/>
      <c r="D37" s="52"/>
      <c r="E37" s="52"/>
      <c r="F37" s="23"/>
      <c r="G37" s="23"/>
    </row>
    <row r="38" spans="1:7" x14ac:dyDescent="0.2">
      <c r="A38" s="9"/>
      <c r="B38" s="52"/>
      <c r="C38" s="52"/>
      <c r="D38" s="52"/>
      <c r="E38" s="52"/>
      <c r="F38" s="23"/>
      <c r="G38" s="23"/>
    </row>
    <row r="39" spans="1:7" x14ac:dyDescent="0.2">
      <c r="A39" s="9"/>
      <c r="B39" s="52"/>
      <c r="C39" s="52"/>
      <c r="D39" s="52"/>
      <c r="E39" s="52"/>
      <c r="F39" s="23"/>
      <c r="G39" s="23"/>
    </row>
    <row r="40" spans="1:7" x14ac:dyDescent="0.2">
      <c r="A40" s="9"/>
      <c r="B40" s="52"/>
      <c r="C40" s="52"/>
      <c r="D40" s="52"/>
      <c r="E40" s="52"/>
      <c r="F40" s="23"/>
      <c r="G40" s="23"/>
    </row>
    <row r="41" spans="1:7" x14ac:dyDescent="0.2">
      <c r="A41" s="9"/>
      <c r="B41" s="52"/>
      <c r="C41" s="52"/>
      <c r="D41" s="52"/>
      <c r="E41" s="52"/>
      <c r="F41" s="23"/>
      <c r="G41" s="23"/>
    </row>
  </sheetData>
  <sheetProtection algorithmName="SHA-512" hashValue="DE0Rq+MpzPURZ0Do7V/TE1vbDhWi3cb/SG47qVqjHEDLrRADaieGPZqriTh+CgQxx1wLDOqkkhkAyLpfmSJNAw==" saltValue="AOE9GwrItyn0utAdqSzxeg==" spinCount="100000" sheet="1" objects="1" scenarios="1" selectLockedCells="1"/>
  <mergeCells count="25">
    <mergeCell ref="A2:B2"/>
    <mergeCell ref="C1:D1"/>
    <mergeCell ref="A1:B1"/>
    <mergeCell ref="F16:G16"/>
    <mergeCell ref="A3:B3"/>
    <mergeCell ref="F17:G17"/>
    <mergeCell ref="E20:F20"/>
    <mergeCell ref="B24:E24"/>
    <mergeCell ref="B32:E32"/>
    <mergeCell ref="B40:E40"/>
    <mergeCell ref="B33:E33"/>
    <mergeCell ref="B28:E28"/>
    <mergeCell ref="B29:E29"/>
    <mergeCell ref="B30:E30"/>
    <mergeCell ref="B31:E31"/>
    <mergeCell ref="B25:E25"/>
    <mergeCell ref="B26:E26"/>
    <mergeCell ref="B27:E27"/>
    <mergeCell ref="B41:E41"/>
    <mergeCell ref="B34:E34"/>
    <mergeCell ref="B35:E35"/>
    <mergeCell ref="B38:E38"/>
    <mergeCell ref="B39:E39"/>
    <mergeCell ref="B37:E37"/>
    <mergeCell ref="B36:E36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4" xr:uid="{00000000-0002-0000-0100-000000000000}">
      <formula1>IF(F6&gt;=0,ROUND(F6,2),0.01)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No.40-2025
&amp;C                     &amp;R Bid Submission
Page &amp;P           </oddHeader>
    <oddFooter xml:space="preserve">&amp;R____________________________
Name of Bidder                    </oddFooter>
  </headerFooter>
  <ignoredErrors>
    <ignoredError sqref="G9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DC693C998BAA4B8E1061722B993F6F" ma:contentTypeVersion="4" ma:contentTypeDescription="Create a new document." ma:contentTypeScope="" ma:versionID="b2b967c5a36164260713454a4c425840">
  <xsd:schema xmlns:xsd="http://www.w3.org/2001/XMLSchema" xmlns:xs="http://www.w3.org/2001/XMLSchema" xmlns:p="http://schemas.microsoft.com/office/2006/metadata/properties" xmlns:ns2="6f6f9179-7cca-49bb-ab60-7ae0bee8aedf" targetNamespace="http://schemas.microsoft.com/office/2006/metadata/properties" ma:root="true" ma:fieldsID="872ed6dae0994a4ecc26c35ca740fb35" ns2:_="">
    <xsd:import namespace="6f6f9179-7cca-49bb-ab60-7ae0bee8ae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6f9179-7cca-49bb-ab60-7ae0bee8ae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6C4B2CA-3FAD-4CE4-9DD2-291D70C987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13BBB6-7027-4E26-90F1-BF08626591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6f9179-7cca-49bb-ab60-7ae0bee8ae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A476B4-8182-4223-A664-5A46F7A44B5D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terms/"/>
    <ds:schemaRef ds:uri="0702afbb-c5d8-407b-a21b-e800f8db5e9f"/>
    <ds:schemaRef ds:uri="http://schemas.openxmlformats.org/package/2006/metadata/core-properties"/>
    <ds:schemaRef ds:uri="37eff1b3-438c-4122-af97-3f5bdec889f0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Pincock, Jori</cp:lastModifiedBy>
  <cp:revision/>
  <dcterms:created xsi:type="dcterms:W3CDTF">1999-10-18T14:40:40Z</dcterms:created>
  <dcterms:modified xsi:type="dcterms:W3CDTF">2025-01-30T17:30:01Z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0x01010092DC693C998BAA4B8E1061722B993F6F</vt:lpwstr>
  </property>
</Properties>
</file>