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523-2025\WORK IN PROGRESS\523-2025\"/>
    </mc:Choice>
  </mc:AlternateContent>
  <xr:revisionPtr revIDLastSave="0" documentId="13_ncr:1_{B160CE0C-FA8D-4AA4-BF96-64276B44977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prices'!$A$1:$G$22</definedName>
    <definedName name="Print_Area_1">'Unit prices'!$A$6:$G$42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G13" i="2"/>
  <c r="G12" i="2"/>
  <c r="G11" i="2"/>
  <c r="G10" i="2"/>
  <c r="G9" i="2"/>
  <c r="G8" i="2"/>
  <c r="G7" i="2"/>
  <c r="G6" i="2"/>
  <c r="A7" i="2" l="1"/>
  <c r="A8" i="2" s="1"/>
  <c r="A9" i="2" s="1"/>
  <c r="A10" i="2" s="1"/>
  <c r="A11" i="2" s="1"/>
  <c r="A12" i="2" s="1"/>
  <c r="A13" i="2" s="1"/>
  <c r="A14" i="2" s="1"/>
  <c r="F17" i="2" l="1"/>
</calcChain>
</file>

<file path=xl/sharedStrings.xml><?xml version="1.0" encoding="utf-8"?>
<sst xmlns="http://schemas.openxmlformats.org/spreadsheetml/2006/main" count="39" uniqueCount="25">
  <si>
    <t>FORM B:PRICES</t>
  </si>
  <si>
    <t>UNIT PRICES</t>
  </si>
  <si>
    <t>Item</t>
  </si>
  <si>
    <t>Description</t>
  </si>
  <si>
    <t>Spec.
Ref</t>
  </si>
  <si>
    <t>Unit</t>
  </si>
  <si>
    <t>Amount</t>
  </si>
  <si>
    <t>TOTAL BID PRICE (GST and MRST extra) (in numbers)</t>
  </si>
  <si>
    <t>Site Security Supervisor - Monday to Friday (06:30 a.m. to 07:30 p.m.)</t>
  </si>
  <si>
    <t>Site Security Supervisor - Overtime, as required (Monday to Friday)</t>
  </si>
  <si>
    <t>Security Officer - Overtime, as required (Monday to Friday)</t>
  </si>
  <si>
    <t>Security Officer - Regular Rate (as required)</t>
  </si>
  <si>
    <t>Security Officer  - Weekend/Holiday Rate (as required)</t>
  </si>
  <si>
    <t>Council Building Sargent</t>
  </si>
  <si>
    <t>Council Building Sargent - Overtime</t>
  </si>
  <si>
    <t>Council Building Sargent - Holiday</t>
  </si>
  <si>
    <t>Approximate Annual Quantity</t>
  </si>
  <si>
    <t>Unit Price Year 1</t>
  </si>
  <si>
    <t xml:space="preserve">E2.1(a) </t>
  </si>
  <si>
    <t>E2.1(b)</t>
  </si>
  <si>
    <t>Security Officers (11 required for the work) - Monday to Friday (06:30 a.m. to 07:30 p.m.)</t>
  </si>
  <si>
    <t>E2.1(c)</t>
  </si>
  <si>
    <t>Hour</t>
  </si>
  <si>
    <t>Name of Proponent</t>
  </si>
  <si>
    <t xml:space="preserve">(See B10)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</si>
</sst>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5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0" fillId="0" borderId="26" xfId="0" applyNumberFormat="1" applyBorder="1" applyAlignment="1" applyProtection="1">
      <alignment horizontal="right"/>
      <protection locked="0"/>
    </xf>
    <xf numFmtId="176" fontId="0" fillId="0" borderId="0" xfId="0" applyNumberFormat="1" applyAlignment="1">
      <alignment horizontal="right"/>
    </xf>
    <xf numFmtId="176" fontId="0" fillId="0" borderId="0" xfId="0" applyNumberFormat="1" applyAlignment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64" fontId="0" fillId="0" borderId="0" xfId="0" applyNumberFormat="1" applyAlignment="1">
      <alignment wrapText="1"/>
    </xf>
    <xf numFmtId="0" fontId="0" fillId="0" borderId="20" xfId="0" applyBorder="1" applyProtection="1"/>
    <xf numFmtId="0" fontId="0" fillId="0" borderId="19" xfId="0" applyBorder="1" applyProtection="1"/>
    <xf numFmtId="0" fontId="3" fillId="0" borderId="19" xfId="0" applyFont="1" applyBorder="1" applyAlignment="1" applyProtection="1">
      <alignment horizontal="center" wrapText="1"/>
    </xf>
    <xf numFmtId="0" fontId="3" fillId="0" borderId="19" xfId="0" applyFon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center"/>
    </xf>
    <xf numFmtId="176" fontId="0" fillId="0" borderId="19" xfId="0" applyNumberFormat="1" applyBorder="1" applyAlignment="1" applyProtection="1">
      <alignment horizontal="right"/>
    </xf>
    <xf numFmtId="176" fontId="0" fillId="0" borderId="21" xfId="0" applyNumberFormat="1" applyBorder="1" applyAlignment="1" applyProtection="1">
      <alignment horizontal="right"/>
    </xf>
    <xf numFmtId="0" fontId="0" fillId="0" borderId="16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0" fillId="0" borderId="0" xfId="0" applyBorder="1" applyProtection="1"/>
    <xf numFmtId="4" fontId="0" fillId="0" borderId="0" xfId="0" applyNumberFormat="1" applyBorder="1" applyAlignment="1" applyProtection="1">
      <alignment horizontal="center"/>
    </xf>
    <xf numFmtId="176" fontId="0" fillId="0" borderId="0" xfId="0" applyNumberFormat="1" applyBorder="1" applyAlignment="1" applyProtection="1">
      <alignment horizontal="left"/>
    </xf>
    <xf numFmtId="176" fontId="0" fillId="0" borderId="23" xfId="0" applyNumberForma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6" xfId="0" applyBorder="1" applyProtection="1"/>
    <xf numFmtId="0" fontId="0" fillId="0" borderId="0" xfId="0" applyBorder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6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76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0" fontId="3" fillId="0" borderId="29" xfId="0" applyFont="1" applyBorder="1" applyAlignment="1" applyProtection="1">
      <alignment horizontal="center" wrapText="1"/>
    </xf>
    <xf numFmtId="0" fontId="0" fillId="0" borderId="29" xfId="0" applyBorder="1" applyAlignment="1" applyProtection="1">
      <alignment wrapText="1"/>
    </xf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6" fontId="36" fillId="24" borderId="18" xfId="1" applyNumberFormat="1" applyFont="1" applyBorder="1" applyAlignment="1" applyProtection="1">
      <alignment horizontal="left"/>
    </xf>
    <xf numFmtId="176" fontId="36" fillId="24" borderId="24" xfId="1" applyNumberFormat="1" applyFont="1" applyBorder="1" applyAlignment="1" applyProtection="1">
      <alignment horizontal="left"/>
    </xf>
    <xf numFmtId="0" fontId="36" fillId="24" borderId="0" xfId="1" applyFont="1" applyBorder="1" applyAlignment="1" applyProtection="1">
      <alignment horizontal="left"/>
    </xf>
    <xf numFmtId="0" fontId="36" fillId="24" borderId="0" xfId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Font="1" applyBorder="1" applyProtection="1"/>
    <xf numFmtId="0" fontId="36" fillId="24" borderId="16" xfId="1" applyFont="1" applyBorder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Protection="1"/>
    <xf numFmtId="0" fontId="36" fillId="24" borderId="16" xfId="1" applyFont="1" applyBorder="1" applyProtection="1"/>
    <xf numFmtId="0" fontId="36" fillId="24" borderId="0" xfId="1" applyFont="1" applyBorder="1" applyProtection="1"/>
    <xf numFmtId="176" fontId="36" fillId="24" borderId="19" xfId="1" applyNumberFormat="1" applyFont="1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164" fontId="39" fillId="0" borderId="16" xfId="0" applyNumberFormat="1" applyFont="1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176" fontId="0" fillId="0" borderId="0" xfId="0" applyNumberFormat="1" applyBorder="1" applyAlignment="1" applyProtection="1">
      <alignment horizontal="right"/>
    </xf>
    <xf numFmtId="176" fontId="0" fillId="0" borderId="23" xfId="0" applyNumberFormat="1" applyBorder="1" applyAlignment="1" applyProtection="1">
      <alignment horizontal="right"/>
    </xf>
    <xf numFmtId="164" fontId="0" fillId="0" borderId="16" xfId="0" applyNumberFormat="1" applyBorder="1" applyProtection="1"/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42"/>
  <sheetViews>
    <sheetView showGridLines="0" tabSelected="1" view="pageLayout" zoomScaleNormal="100" zoomScaleSheetLayoutView="100" workbookViewId="0">
      <selection activeCell="B20" sqref="B20"/>
    </sheetView>
  </sheetViews>
  <sheetFormatPr defaultColWidth="9.21875" defaultRowHeight="13.2" x14ac:dyDescent="0.25"/>
  <cols>
    <col min="1" max="1" width="5.77734375" customWidth="1"/>
    <col min="2" max="2" width="38.109375" customWidth="1"/>
    <col min="3" max="3" width="13.88671875" customWidth="1"/>
    <col min="4" max="4" width="13.77734375" style="4" customWidth="1"/>
    <col min="5" max="5" width="10.77734375" style="3" customWidth="1"/>
    <col min="6" max="6" width="9.77734375" style="6" customWidth="1"/>
    <col min="7" max="7" width="13.77734375" style="6" customWidth="1"/>
  </cols>
  <sheetData>
    <row r="1" spans="1:7" x14ac:dyDescent="0.25">
      <c r="A1" s="12"/>
      <c r="B1" s="13"/>
      <c r="C1" s="14" t="s">
        <v>0</v>
      </c>
      <c r="D1" s="15"/>
      <c r="E1" s="16"/>
      <c r="F1" s="17"/>
      <c r="G1" s="18"/>
    </row>
    <row r="2" spans="1:7" x14ac:dyDescent="0.25">
      <c r="A2" s="19"/>
      <c r="B2" s="20"/>
      <c r="C2" s="21" t="s">
        <v>24</v>
      </c>
      <c r="D2" s="22"/>
      <c r="E2" s="23"/>
      <c r="F2" s="24"/>
      <c r="G2" s="25"/>
    </row>
    <row r="3" spans="1:7" x14ac:dyDescent="0.25">
      <c r="A3" s="26"/>
      <c r="B3" s="20"/>
      <c r="C3" s="27"/>
      <c r="D3" s="28"/>
      <c r="E3" s="23"/>
      <c r="F3" s="24"/>
      <c r="G3" s="25"/>
    </row>
    <row r="4" spans="1:7" x14ac:dyDescent="0.25">
      <c r="A4" s="29" t="s">
        <v>1</v>
      </c>
      <c r="B4" s="30"/>
      <c r="C4" s="30"/>
      <c r="D4" s="28"/>
      <c r="E4" s="23"/>
      <c r="F4" s="24"/>
      <c r="G4" s="25"/>
    </row>
    <row r="5" spans="1:7" ht="31.2" x14ac:dyDescent="0.25">
      <c r="A5" s="31" t="s">
        <v>2</v>
      </c>
      <c r="B5" s="31" t="s">
        <v>3</v>
      </c>
      <c r="C5" s="32" t="s">
        <v>4</v>
      </c>
      <c r="D5" s="32" t="s">
        <v>5</v>
      </c>
      <c r="E5" s="33" t="s">
        <v>16</v>
      </c>
      <c r="F5" s="33" t="s">
        <v>17</v>
      </c>
      <c r="G5" s="34" t="s">
        <v>6</v>
      </c>
    </row>
    <row r="6" spans="1:7" ht="26.4" x14ac:dyDescent="0.25">
      <c r="A6" s="35">
        <v>1</v>
      </c>
      <c r="B6" s="36" t="s">
        <v>8</v>
      </c>
      <c r="C6" s="37" t="s">
        <v>18</v>
      </c>
      <c r="D6" s="37" t="s">
        <v>22</v>
      </c>
      <c r="E6" s="38">
        <v>9000</v>
      </c>
      <c r="F6" s="5"/>
      <c r="G6" s="39" t="str">
        <f t="shared" ref="G6:G14" si="0">IF(OR(ISTEXT(F6),ISBLANK(F6)), "$   - ",ROUND(E6*F6,2))</f>
        <v xml:space="preserve">$   - </v>
      </c>
    </row>
    <row r="7" spans="1:7" ht="26.4" x14ac:dyDescent="0.25">
      <c r="A7" s="40">
        <f>A6+1</f>
        <v>2</v>
      </c>
      <c r="B7" s="41" t="s">
        <v>9</v>
      </c>
      <c r="C7" s="37" t="s">
        <v>18</v>
      </c>
      <c r="D7" s="37" t="s">
        <v>22</v>
      </c>
      <c r="E7" s="38">
        <v>300</v>
      </c>
      <c r="F7" s="5"/>
      <c r="G7" s="39" t="str">
        <f t="shared" si="0"/>
        <v xml:space="preserve">$   - </v>
      </c>
    </row>
    <row r="8" spans="1:7" ht="26.4" x14ac:dyDescent="0.25">
      <c r="A8" s="40">
        <f>A7+1</f>
        <v>3</v>
      </c>
      <c r="B8" s="41" t="s">
        <v>20</v>
      </c>
      <c r="C8" s="42" t="s">
        <v>19</v>
      </c>
      <c r="D8" s="37" t="s">
        <v>22</v>
      </c>
      <c r="E8" s="38">
        <v>27000</v>
      </c>
      <c r="F8" s="5"/>
      <c r="G8" s="39" t="str">
        <f t="shared" si="0"/>
        <v xml:space="preserve">$   - </v>
      </c>
    </row>
    <row r="9" spans="1:7" ht="26.4" x14ac:dyDescent="0.25">
      <c r="A9" s="40">
        <f t="shared" ref="A9:A12" si="1">A8+1</f>
        <v>4</v>
      </c>
      <c r="B9" s="41" t="s">
        <v>10</v>
      </c>
      <c r="C9" s="42" t="s">
        <v>19</v>
      </c>
      <c r="D9" s="37" t="s">
        <v>22</v>
      </c>
      <c r="E9" s="38">
        <v>300</v>
      </c>
      <c r="F9" s="5"/>
      <c r="G9" s="39" t="str">
        <f t="shared" si="0"/>
        <v xml:space="preserve">$   - </v>
      </c>
    </row>
    <row r="10" spans="1:7" ht="26.4" x14ac:dyDescent="0.25">
      <c r="A10" s="40">
        <f t="shared" si="1"/>
        <v>5</v>
      </c>
      <c r="B10" s="41" t="s">
        <v>11</v>
      </c>
      <c r="C10" s="42" t="s">
        <v>19</v>
      </c>
      <c r="D10" s="37" t="s">
        <v>22</v>
      </c>
      <c r="E10" s="38">
        <v>1200</v>
      </c>
      <c r="F10" s="5"/>
      <c r="G10" s="39" t="str">
        <f t="shared" si="0"/>
        <v xml:space="preserve">$   - </v>
      </c>
    </row>
    <row r="11" spans="1:7" ht="26.4" x14ac:dyDescent="0.25">
      <c r="A11" s="40">
        <f t="shared" si="1"/>
        <v>6</v>
      </c>
      <c r="B11" s="41" t="s">
        <v>12</v>
      </c>
      <c r="C11" s="42" t="s">
        <v>19</v>
      </c>
      <c r="D11" s="37" t="s">
        <v>22</v>
      </c>
      <c r="E11" s="38">
        <v>300</v>
      </c>
      <c r="F11" s="5"/>
      <c r="G11" s="39" t="str">
        <f t="shared" si="0"/>
        <v xml:space="preserve">$   - </v>
      </c>
    </row>
    <row r="12" spans="1:7" x14ac:dyDescent="0.25">
      <c r="A12" s="40">
        <f t="shared" si="1"/>
        <v>7</v>
      </c>
      <c r="B12" s="43" t="s">
        <v>13</v>
      </c>
      <c r="C12" s="42" t="s">
        <v>21</v>
      </c>
      <c r="D12" s="37" t="s">
        <v>22</v>
      </c>
      <c r="E12" s="38">
        <v>900</v>
      </c>
      <c r="F12" s="5"/>
      <c r="G12" s="39" t="str">
        <f t="shared" si="0"/>
        <v xml:space="preserve">$   - </v>
      </c>
    </row>
    <row r="13" spans="1:7" x14ac:dyDescent="0.25">
      <c r="A13" s="40">
        <f>A12+1</f>
        <v>8</v>
      </c>
      <c r="B13" s="43" t="s">
        <v>14</v>
      </c>
      <c r="C13" s="42" t="s">
        <v>21</v>
      </c>
      <c r="D13" s="37" t="s">
        <v>22</v>
      </c>
      <c r="E13" s="38">
        <v>300</v>
      </c>
      <c r="F13" s="5"/>
      <c r="G13" s="39" t="str">
        <f t="shared" si="0"/>
        <v xml:space="preserve">$   - </v>
      </c>
    </row>
    <row r="14" spans="1:7" ht="13.8" thickBot="1" x14ac:dyDescent="0.3">
      <c r="A14" s="40">
        <f>A13+1</f>
        <v>9</v>
      </c>
      <c r="B14" s="43" t="s">
        <v>15</v>
      </c>
      <c r="C14" s="42" t="s">
        <v>21</v>
      </c>
      <c r="D14" s="37" t="s">
        <v>22</v>
      </c>
      <c r="E14" s="38">
        <v>300</v>
      </c>
      <c r="F14" s="5"/>
      <c r="G14" s="39" t="str">
        <f t="shared" si="0"/>
        <v xml:space="preserve">$   - </v>
      </c>
    </row>
    <row r="15" spans="1:7" ht="14.4" thickTop="1" x14ac:dyDescent="0.25">
      <c r="A15" s="44"/>
      <c r="B15" s="45"/>
      <c r="C15" s="45"/>
      <c r="D15" s="46"/>
      <c r="E15" s="47"/>
      <c r="F15" s="48"/>
      <c r="G15" s="49"/>
    </row>
    <row r="16" spans="1:7" ht="13.8" x14ac:dyDescent="0.25">
      <c r="A16" s="29"/>
      <c r="B16" s="50"/>
      <c r="C16" s="50"/>
      <c r="D16" s="51"/>
      <c r="E16" s="52"/>
      <c r="F16" s="53"/>
      <c r="G16" s="54"/>
    </row>
    <row r="17" spans="1:7" ht="13.8" x14ac:dyDescent="0.25">
      <c r="A17" s="55" t="s">
        <v>7</v>
      </c>
      <c r="B17" s="30"/>
      <c r="C17" s="30"/>
      <c r="D17" s="51"/>
      <c r="E17" s="52"/>
      <c r="F17" s="56">
        <f>SUM(G6:G14)</f>
        <v>0</v>
      </c>
      <c r="G17" s="57"/>
    </row>
    <row r="18" spans="1:7" ht="13.8" x14ac:dyDescent="0.25">
      <c r="A18" s="58"/>
      <c r="B18" s="59"/>
      <c r="C18" s="59"/>
      <c r="D18" s="51"/>
      <c r="E18" s="50"/>
      <c r="F18" s="60"/>
      <c r="G18" s="61"/>
    </row>
    <row r="19" spans="1:7" x14ac:dyDescent="0.25">
      <c r="A19" s="62"/>
      <c r="B19" s="63"/>
      <c r="C19" s="63"/>
      <c r="D19" s="64"/>
      <c r="E19" s="23"/>
      <c r="F19" s="65"/>
      <c r="G19" s="66"/>
    </row>
    <row r="20" spans="1:7" x14ac:dyDescent="0.25">
      <c r="A20" s="67"/>
      <c r="B20" s="63"/>
      <c r="C20" s="63"/>
      <c r="D20" s="64"/>
      <c r="E20" s="8"/>
      <c r="F20" s="9"/>
      <c r="G20" s="10"/>
    </row>
    <row r="21" spans="1:7" x14ac:dyDescent="0.25">
      <c r="A21" s="67"/>
      <c r="B21" s="63"/>
      <c r="C21" s="63"/>
      <c r="D21" s="64"/>
      <c r="E21" s="71" t="s">
        <v>23</v>
      </c>
      <c r="F21" s="71"/>
      <c r="G21" s="66"/>
    </row>
    <row r="22" spans="1:7" x14ac:dyDescent="0.25">
      <c r="A22" s="72"/>
      <c r="B22" s="73"/>
      <c r="C22" s="73"/>
      <c r="D22" s="74"/>
      <c r="E22" s="68"/>
      <c r="F22" s="69"/>
      <c r="G22" s="70"/>
    </row>
    <row r="24" spans="1:7" x14ac:dyDescent="0.25">
      <c r="A24" s="1"/>
    </row>
    <row r="25" spans="1:7" x14ac:dyDescent="0.25">
      <c r="A25" s="2"/>
      <c r="B25" s="11"/>
      <c r="C25" s="11"/>
      <c r="D25" s="11"/>
      <c r="E25" s="11"/>
      <c r="F25" s="7"/>
      <c r="G25" s="7"/>
    </row>
    <row r="26" spans="1:7" x14ac:dyDescent="0.25">
      <c r="A26" s="2"/>
      <c r="B26" s="11"/>
      <c r="C26" s="11"/>
      <c r="D26" s="11"/>
      <c r="E26" s="11"/>
      <c r="F26" s="7"/>
      <c r="G26" s="7"/>
    </row>
    <row r="27" spans="1:7" x14ac:dyDescent="0.25">
      <c r="A27" s="2"/>
      <c r="B27" s="11"/>
      <c r="C27" s="11"/>
      <c r="D27" s="11"/>
      <c r="E27" s="11"/>
      <c r="F27" s="7"/>
      <c r="G27" s="7"/>
    </row>
    <row r="28" spans="1:7" x14ac:dyDescent="0.25">
      <c r="A28" s="2"/>
      <c r="B28" s="11"/>
      <c r="C28" s="11"/>
      <c r="D28" s="11"/>
      <c r="E28" s="11"/>
      <c r="F28" s="7"/>
      <c r="G28" s="7"/>
    </row>
    <row r="29" spans="1:7" x14ac:dyDescent="0.25">
      <c r="A29" s="2"/>
      <c r="B29" s="11"/>
      <c r="C29" s="11"/>
      <c r="D29" s="11"/>
      <c r="E29" s="11"/>
      <c r="F29" s="7"/>
      <c r="G29" s="7"/>
    </row>
    <row r="30" spans="1:7" x14ac:dyDescent="0.25">
      <c r="A30" s="2"/>
      <c r="B30" s="11"/>
      <c r="C30" s="11"/>
      <c r="D30" s="11"/>
      <c r="E30" s="11"/>
      <c r="F30" s="7"/>
      <c r="G30" s="7"/>
    </row>
    <row r="31" spans="1:7" x14ac:dyDescent="0.25">
      <c r="A31" s="2"/>
      <c r="B31" s="11"/>
      <c r="C31" s="11"/>
      <c r="D31" s="11"/>
      <c r="E31" s="11"/>
      <c r="F31" s="7"/>
      <c r="G31" s="7"/>
    </row>
    <row r="32" spans="1:7" x14ac:dyDescent="0.25">
      <c r="A32" s="2"/>
      <c r="B32" s="11"/>
      <c r="C32" s="11"/>
      <c r="D32" s="11"/>
      <c r="E32" s="11"/>
      <c r="F32" s="7"/>
      <c r="G32" s="7"/>
    </row>
    <row r="33" spans="1:7" x14ac:dyDescent="0.25">
      <c r="A33" s="2"/>
      <c r="B33" s="11"/>
      <c r="C33" s="11"/>
      <c r="D33" s="11"/>
      <c r="E33" s="11"/>
      <c r="F33" s="7"/>
      <c r="G33" s="7"/>
    </row>
    <row r="34" spans="1:7" x14ac:dyDescent="0.25">
      <c r="A34" s="2"/>
      <c r="B34" s="11"/>
      <c r="C34" s="11"/>
      <c r="D34" s="11"/>
      <c r="E34" s="11"/>
      <c r="F34" s="7"/>
      <c r="G34" s="7"/>
    </row>
    <row r="35" spans="1:7" x14ac:dyDescent="0.25">
      <c r="A35" s="2"/>
      <c r="B35" s="11"/>
      <c r="C35" s="11"/>
      <c r="D35" s="11"/>
      <c r="E35" s="11"/>
      <c r="F35" s="7"/>
      <c r="G35" s="7"/>
    </row>
    <row r="36" spans="1:7" x14ac:dyDescent="0.25">
      <c r="A36" s="2"/>
      <c r="B36" s="11"/>
      <c r="C36" s="11"/>
      <c r="D36" s="11"/>
      <c r="E36" s="11"/>
      <c r="F36" s="7"/>
      <c r="G36" s="7"/>
    </row>
    <row r="37" spans="1:7" x14ac:dyDescent="0.25">
      <c r="A37" s="2"/>
      <c r="B37" s="11"/>
      <c r="C37" s="11"/>
      <c r="D37" s="11"/>
      <c r="E37" s="11"/>
      <c r="F37" s="7"/>
      <c r="G37" s="7"/>
    </row>
    <row r="38" spans="1:7" x14ac:dyDescent="0.25">
      <c r="A38" s="2"/>
      <c r="B38" s="11"/>
      <c r="C38" s="11"/>
      <c r="D38" s="11"/>
      <c r="E38" s="11"/>
      <c r="F38" s="7"/>
      <c r="G38" s="7"/>
    </row>
    <row r="39" spans="1:7" x14ac:dyDescent="0.25">
      <c r="A39" s="2"/>
      <c r="B39" s="11"/>
      <c r="C39" s="11"/>
      <c r="D39" s="11"/>
      <c r="E39" s="11"/>
      <c r="F39" s="7"/>
      <c r="G39" s="7"/>
    </row>
    <row r="40" spans="1:7" x14ac:dyDescent="0.25">
      <c r="A40" s="2"/>
      <c r="B40" s="11"/>
      <c r="C40" s="11"/>
      <c r="D40" s="11"/>
      <c r="E40" s="11"/>
      <c r="F40" s="7"/>
      <c r="G40" s="7"/>
    </row>
    <row r="41" spans="1:7" x14ac:dyDescent="0.25">
      <c r="A41" s="2"/>
      <c r="B41" s="11"/>
      <c r="C41" s="11"/>
      <c r="D41" s="11"/>
      <c r="E41" s="11"/>
      <c r="F41" s="7"/>
      <c r="G41" s="7"/>
    </row>
    <row r="42" spans="1:7" x14ac:dyDescent="0.25">
      <c r="A42" s="2"/>
      <c r="B42" s="11"/>
      <c r="C42" s="11"/>
      <c r="D42" s="11"/>
      <c r="E42" s="11"/>
      <c r="F42" s="7"/>
      <c r="G42" s="7"/>
    </row>
  </sheetData>
  <sheetProtection algorithmName="SHA-512" hashValue="ckHzSnglicxrPDIAw9ypsgTrM6mlv0ognFz1/C26DnXR8xwf4NANW1D3m+WnbIlRNDqapxPds0KSpiQbRuMptQ==" saltValue="rbxp2QBta1g6uVZp+iFl+g==" spinCount="100000" sheet="1" objects="1" scenarios="1"/>
  <mergeCells count="27">
    <mergeCell ref="A2:B2"/>
    <mergeCell ref="C1:D1"/>
    <mergeCell ref="A1:B1"/>
    <mergeCell ref="F16:G16"/>
    <mergeCell ref="A3:B3"/>
    <mergeCell ref="C2:D2"/>
    <mergeCell ref="F17:G17"/>
    <mergeCell ref="E21:F21"/>
    <mergeCell ref="B25:E25"/>
    <mergeCell ref="B33:E33"/>
    <mergeCell ref="B41:E41"/>
    <mergeCell ref="B34:E34"/>
    <mergeCell ref="B29:E29"/>
    <mergeCell ref="B30:E30"/>
    <mergeCell ref="B31:E31"/>
    <mergeCell ref="B32:E32"/>
    <mergeCell ref="B26:E26"/>
    <mergeCell ref="B27:E27"/>
    <mergeCell ref="B28:E28"/>
    <mergeCell ref="F18:G18"/>
    <mergeCell ref="B42:E42"/>
    <mergeCell ref="B35:E35"/>
    <mergeCell ref="B36:E36"/>
    <mergeCell ref="B39:E39"/>
    <mergeCell ref="B40:E40"/>
    <mergeCell ref="B38:E38"/>
    <mergeCell ref="B37:E3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" xr:uid="{00000000-0002-0000-0100-000000000000}">
      <formula1>IF(F6&gt;=0,ROUND(F6,2),0.01)</formula1>
    </dataValidation>
  </dataValidations>
  <pageMargins left="0.5" right="0.5" top="0.70874999999999999" bottom="0.75" header="0.25" footer="0.25"/>
  <pageSetup scale="89" fitToWidth="0" fitToHeight="0" orientation="portrait" r:id="rId1"/>
  <headerFooter alignWithMargins="0">
    <oddHeader xml:space="preserve">&amp;LThe City of Winnipeg
RFP No.523-2025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Pang, Priscilla</cp:lastModifiedBy>
  <cp:revision/>
  <cp:lastPrinted>2025-08-27T21:12:06Z</cp:lastPrinted>
  <dcterms:created xsi:type="dcterms:W3CDTF">1999-10-18T14:40:40Z</dcterms:created>
  <dcterms:modified xsi:type="dcterms:W3CDTF">2025-08-27T21:14:05Z</dcterms:modified>
  <cp:category/>
  <cp:contentStatus/>
</cp:coreProperties>
</file>