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4"/>
  <workbookPr codeName="ThisWorkbook" defaultThemeVersion="124226"/>
  <mc:AlternateContent xmlns:mc="http://schemas.openxmlformats.org/markup-compatibility/2006">
    <mc:Choice Requires="x15">
      <x15ac:absPath xmlns:x15ac="http://schemas.microsoft.com/office/spreadsheetml/2010/11/ac" url="U:\StMaint\10. Bid Opportunities\Material and Supplies\2025\65-2025_Cement Stabilization on Gravel Surface Backlanes\Tender\"/>
    </mc:Choice>
  </mc:AlternateContent>
  <xr:revisionPtr revIDLastSave="0" documentId="13_ncr:1_{162428D2-066E-4565-80FD-BF6FF5B1C587}" xr6:coauthVersionLast="36" xr6:coauthVersionMax="36" xr10:uidLastSave="{00000000-0000-0000-0000-000000000000}"/>
  <bookViews>
    <workbookView xWindow="0" yWindow="0" windowWidth="28800" windowHeight="12810" activeTab="1" xr2:uid="{00000000-000D-0000-FFFF-FFFF00000000}"/>
  </bookViews>
  <sheets>
    <sheet name="Instructions" sheetId="10" r:id="rId1"/>
    <sheet name="Unit prices" sheetId="2" r:id="rId2"/>
    <sheet name="Sheet1" sheetId="7" state="hidden" r:id="rId3"/>
  </sheets>
  <externalReferences>
    <externalReference r:id="rId4"/>
  </externalReferences>
  <definedNames>
    <definedName name="_12TENDER_SUBMISSI">'[1]FORM B; PRICES'!#REF!</definedName>
    <definedName name="_4PAGE_1_OF_13">'[1]FORM B; PRICES'!#REF!</definedName>
    <definedName name="_8TENDER_NO._181">'[1]FORM B; PRICES'!#REF!</definedName>
    <definedName name="_xlnm._FilterDatabase" localSheetId="1" hidden="1">'Unit prices'!$A$5:$G$41</definedName>
    <definedName name="BClean">#REF!</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t">{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'[1]FORM B; PRICES'!#REF!</definedName>
    <definedName name="_xlnm.Print_Area" localSheetId="0">Instructions!$A$1:$A$27</definedName>
    <definedName name="_xlnm.Print_Area" localSheetId="1">'Unit prices'!$A$1:$G$49</definedName>
    <definedName name="Print_Area_1">'Unit prices'!$A$6:$G$69</definedName>
    <definedName name="Print_Area_2">#REF!</definedName>
    <definedName name="_xlnm.Print_Titles" localSheetId="1">'Unit prices'!$1:$5</definedName>
    <definedName name="_xlnm.Print_Titles">#REF!</definedName>
    <definedName name="Sample">{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TEMP">'[1]FORM B; PRICES'!#REF!</definedName>
    <definedName name="TESTHEAD">'[1]FORM B; PRICES'!#REF!</definedName>
    <definedName name="x">{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XEverything">#REF!</definedName>
    <definedName name="XItems">#REF!</definedName>
  </definedNames>
  <calcPr calcId="191028"/>
</workbook>
</file>

<file path=xl/calcChain.xml><?xml version="1.0" encoding="utf-8"?>
<calcChain xmlns="http://schemas.openxmlformats.org/spreadsheetml/2006/main">
  <c r="G41" i="2" l="1"/>
  <c r="G9" i="2" l="1"/>
  <c r="G40" i="2" l="1"/>
  <c r="G39" i="2"/>
  <c r="G37" i="2"/>
  <c r="G36" i="2"/>
  <c r="G35" i="2"/>
  <c r="G33" i="2"/>
  <c r="G32" i="2"/>
  <c r="G31" i="2"/>
  <c r="G29" i="2"/>
  <c r="G28" i="2"/>
  <c r="G27" i="2"/>
  <c r="G25" i="2"/>
  <c r="G24" i="2"/>
  <c r="G23" i="2"/>
  <c r="G21" i="2"/>
  <c r="G20" i="2"/>
  <c r="G19" i="2"/>
  <c r="G17" i="2"/>
  <c r="G16" i="2"/>
  <c r="G15" i="2"/>
  <c r="G13" i="2"/>
  <c r="G12" i="2"/>
  <c r="G11" i="2"/>
  <c r="G7" i="2" l="1"/>
  <c r="G8" i="2"/>
  <c r="F44" i="2" l="1"/>
  <c r="A8" i="2"/>
  <c r="A9" i="2" s="1"/>
  <c r="A11" i="2" s="1"/>
  <c r="A12" i="2" l="1"/>
  <c r="A13" i="2" s="1"/>
  <c r="A15" i="2" s="1"/>
  <c r="A16" i="2" l="1"/>
  <c r="A17" i="2" s="1"/>
  <c r="A19" i="2" s="1"/>
  <c r="A20" i="2" l="1"/>
  <c r="A21" i="2" s="1"/>
  <c r="A23" i="2" s="1"/>
  <c r="A24" i="2" l="1"/>
  <c r="A25" i="2" s="1"/>
  <c r="A27" i="2" s="1"/>
  <c r="A28" i="2" l="1"/>
  <c r="A29" i="2" s="1"/>
  <c r="A31" i="2" s="1"/>
  <c r="A32" i="2" l="1"/>
  <c r="A33" i="2" s="1"/>
  <c r="A35" i="2" s="1"/>
  <c r="A36" i="2" l="1"/>
  <c r="A37" i="2" s="1"/>
  <c r="A39" i="2" s="1"/>
  <c r="A40" i="2" s="1"/>
  <c r="A41" i="2" s="1"/>
</calcChain>
</file>

<file path=xl/sharedStrings.xml><?xml version="1.0" encoding="utf-8"?>
<sst xmlns="http://schemas.openxmlformats.org/spreadsheetml/2006/main" count="146" uniqueCount="48">
  <si>
    <t xml:space="preserve">Instructions </t>
  </si>
  <si>
    <t xml:space="preserve">The intent of the electronic version of Form B-Prices is to provide Bidders with an electronic spreadsheet to assist them in preparing their bid submission.  The spreadsheets should be designed to allow the bidder to insert their unit prices only, and have Excel perform the individual calculations and summary totals. </t>
  </si>
  <si>
    <t>Steps</t>
  </si>
  <si>
    <t>Sheet Setup</t>
  </si>
  <si>
    <t>1.  Delete any unused rows.</t>
  </si>
  <si>
    <t>2.  Format the unit price and amount cells for currency and 2 decimal places.  The approx. quantity column is formatted for 0 decimal places, re-format the decimal places for cells in this column if fractions of a unit are required.</t>
  </si>
  <si>
    <r>
      <t>3.  The electronic Form B:Prices (</t>
    </r>
    <r>
      <rPr>
        <i/>
        <sz val="12"/>
        <rFont val="Arial"/>
        <family val="2"/>
      </rPr>
      <t>Unit Prices, Lump Sum with deductions and By Section</t>
    </r>
    <r>
      <rPr>
        <sz val="12"/>
        <rFont val="Arial"/>
        <family val="2"/>
      </rPr>
      <t xml:space="preserve">)  contains formulas in the applicable cells.  If you </t>
    </r>
    <r>
      <rPr>
        <b/>
        <sz val="12"/>
        <rFont val="Arial"/>
        <family val="2"/>
      </rPr>
      <t>add</t>
    </r>
    <r>
      <rPr>
        <sz val="12"/>
        <rFont val="Arial"/>
        <family val="2"/>
      </rPr>
      <t xml:space="preserve"> rows use the following instructions. 
- Copy down the formulas already in the templates for validation and totals, or,  select entire row using row indicator, then use copy and insert copied cells to paste in additional rows. </t>
    </r>
  </si>
  <si>
    <t xml:space="preserve">4. For Form B's with subtotals, apply a formulas to Sum all Amounts for that Subtotal.   Use the AutoSum function on the Home tab or method most appropriate for the user. </t>
  </si>
  <si>
    <t xml:space="preserve">5.  Repeat formulas for Amounts and Subtotal for each section as required. </t>
  </si>
  <si>
    <t>Protecting Cells</t>
  </si>
  <si>
    <r>
      <t xml:space="preserve">The intention is to protect </t>
    </r>
    <r>
      <rPr>
        <b/>
        <sz val="12"/>
        <rFont val="Arial"/>
        <family val="2"/>
      </rPr>
      <t>all</t>
    </r>
    <r>
      <rPr>
        <sz val="12"/>
        <rFont val="Arial"/>
        <family val="2"/>
      </rPr>
      <t xml:space="preserve"> but the Unit Prices cells from being edited.  Any unused cells in the "unit price" column that do not require an entry should also be locked. </t>
    </r>
  </si>
  <si>
    <r>
      <t xml:space="preserve">1.  Lock all cells except those in the Unit Price column that require an entry by the bidder, using right click&gt; </t>
    </r>
    <r>
      <rPr>
        <sz val="12"/>
        <color rgb="FFFF0000"/>
        <rFont val="Arial"/>
        <family val="2"/>
      </rPr>
      <t>Format Cells&gt;Protection tab</t>
    </r>
    <r>
      <rPr>
        <sz val="12"/>
        <rFont val="Arial"/>
        <family val="2"/>
      </rPr>
      <t xml:space="preserve">, ensure the Locked check box is selected. </t>
    </r>
  </si>
  <si>
    <r>
      <t xml:space="preserve">2.  Then use </t>
    </r>
    <r>
      <rPr>
        <sz val="12"/>
        <color rgb="FFFF0000"/>
        <rFont val="Arial"/>
        <family val="2"/>
      </rPr>
      <t>Review&gt;Protect Sheet,</t>
    </r>
    <r>
      <rPr>
        <sz val="12"/>
        <rFont val="Arial"/>
        <family val="2"/>
      </rPr>
      <t xml:space="preserve"> to password protect the sheet and ensure that the first check box "Select Locked Cells" is NOT selected and that the second check box "Select Unloced Cells" is selected.   When you forward your Tender to Materials Management please include the password in case small changes are required. </t>
    </r>
  </si>
  <si>
    <t>File Name</t>
  </si>
  <si>
    <t>The following naming convention must be used   -  ####-YYYY_Form_B-Prices.xlsx</t>
  </si>
  <si>
    <t>Help</t>
  </si>
  <si>
    <t xml:space="preserve">Contact the contracts officer if you have any questions with the templates. </t>
  </si>
  <si>
    <t>UNIT PRICES</t>
  </si>
  <si>
    <t>Item</t>
  </si>
  <si>
    <t>Description</t>
  </si>
  <si>
    <t>Spec.
Ref</t>
  </si>
  <si>
    <t>Unit</t>
  </si>
  <si>
    <t>Approximate Quantity</t>
  </si>
  <si>
    <t>Unit Price</t>
  </si>
  <si>
    <t>Amount</t>
  </si>
  <si>
    <t>TOTAL BID PRICE (GST extra) (in numbers)</t>
  </si>
  <si>
    <t>Name of Bidder</t>
  </si>
  <si>
    <t xml:space="preserve">$   - </t>
  </si>
  <si>
    <t>tonne</t>
  </si>
  <si>
    <t>(See "B9" )</t>
  </si>
  <si>
    <t>Mobilization and Demobilization</t>
  </si>
  <si>
    <t>E2</t>
  </si>
  <si>
    <t>lump-sum</t>
  </si>
  <si>
    <r>
      <t>m</t>
    </r>
    <r>
      <rPr>
        <vertAlign val="superscript"/>
        <sz val="10"/>
        <rFont val="Arial"/>
        <family val="2"/>
      </rPr>
      <t>2</t>
    </r>
  </si>
  <si>
    <t>E9, E9.17</t>
  </si>
  <si>
    <t>Cement Stabilized Gravel Surface</t>
  </si>
  <si>
    <t>Location 1 - St David Rd from Hull Ave to Fermor Ave - East Side of St David Rd</t>
  </si>
  <si>
    <t>Location 2 - Fernwood Ave from St David Rd to St George Rd - South Side of Fernwood Ave</t>
  </si>
  <si>
    <t>Location 6 - Kingston Row from Edinburgh St to Killarney St - South Side of Kingston Row</t>
  </si>
  <si>
    <t xml:space="preserve">Supply of Blended Cement </t>
  </si>
  <si>
    <t>Location 7 - Kingston Cr from Riverdale Ave to East Limit - South Side of Kingston Cr</t>
  </si>
  <si>
    <t>E9, E9.16</t>
  </si>
  <si>
    <t>Location 3 - Thorndale Ave from St Mary's Rd to St David Rd - South Side of Thorndale Ave (Include East Side of St Mary's Rd from Frederick Ave to Thorndale Ave)</t>
  </si>
  <si>
    <t>Location 4 - Havelock Ave from St Mary's Rd to Neepawa St - South Side of Havelock Ave (Include East Side of St Mary's Rd from Portland Ave to Havelock Ave)</t>
  </si>
  <si>
    <t>Location 5 - St Vital Rd from St Vital Rd to Tod Dr - North Side of St Vital Rd</t>
  </si>
  <si>
    <t>Location 8 - Kingston Cr from West Limit to Riverdale Ave - South Side of Kingston Cr</t>
  </si>
  <si>
    <t>Location 9 - Eldridge Ave from West Limit to Laxdal Rd - North Side of Eldridge Ave</t>
  </si>
  <si>
    <t>FORM B:(R1)PRICES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</si>
</sst>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7" formatCode="&quot;$&quot;#,##0.00_);\(&quot;$&quot;#,##0.00\)"/>
    <numFmt numFmtId="164" formatCode="0."/>
    <numFmt numFmtId="165" formatCode="0;0;&quot;&quot;;@"/>
    <numFmt numFmtId="166" formatCode="#\ ###\ ##0.00;;0;@"/>
    <numFmt numFmtId="167" formatCode="&quot;&quot;;&quot;&quot;;&quot;&quot;;&quot;&quot;"/>
    <numFmt numFmtId="168" formatCode="#\ ###\ ##0.00;;0;[Red]@"/>
    <numFmt numFmtId="169" formatCode="0;\-0;0;@"/>
    <numFmt numFmtId="170" formatCode="#\ ###\ ##0.00;;&quot;(in figures)                                 &quot;;@"/>
    <numFmt numFmtId="171" formatCode="#\ ###\ ##0.00;;;@"/>
    <numFmt numFmtId="172" formatCode="#\ ###\ ##0.?;[Red]0;[Red]0;[Red]@"/>
    <numFmt numFmtId="173" formatCode="#\ ###\ ##0.00;;;"/>
    <numFmt numFmtId="174" formatCode="[Red]&quot;Z&quot;;[Red]&quot;Z&quot;;[Red]&quot;Z&quot;;@"/>
    <numFmt numFmtId="175" formatCode="&quot;$&quot;#,##0.00"/>
  </numFmts>
  <fonts count="49" x14ac:knownFonts="1">
    <font>
      <sz val="10"/>
      <name val="Arial"/>
    </font>
    <font>
      <sz val="8"/>
      <name val="Arial"/>
      <family val="2"/>
    </font>
    <font>
      <b/>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2"/>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11"/>
      <name val="Arial"/>
      <family val="2"/>
    </font>
    <font>
      <b/>
      <sz val="12"/>
      <name val="Arial"/>
      <family val="2"/>
    </font>
    <font>
      <b/>
      <u/>
      <sz val="16"/>
      <name val="Arial"/>
      <family val="2"/>
    </font>
    <font>
      <b/>
      <u/>
      <sz val="14"/>
      <name val="Arial"/>
      <family val="2"/>
    </font>
    <font>
      <i/>
      <sz val="12"/>
      <name val="Arial"/>
      <family val="2"/>
    </font>
    <font>
      <u/>
      <sz val="10"/>
      <color theme="10"/>
      <name val="Arial"/>
      <family val="2"/>
    </font>
    <font>
      <u/>
      <sz val="12"/>
      <color theme="10"/>
      <name val="Arial"/>
      <family val="2"/>
    </font>
    <font>
      <sz val="12"/>
      <name val="Arial"/>
      <family val="2"/>
    </font>
    <font>
      <sz val="12"/>
      <color rgb="FFFF0000"/>
      <name val="Arial"/>
      <family val="2"/>
    </font>
    <font>
      <sz val="12"/>
      <name val="Arial"/>
      <family val="2"/>
    </font>
    <font>
      <vertAlign val="superscript"/>
      <sz val="10"/>
      <name val="Arial"/>
      <family val="2"/>
    </font>
    <font>
      <b/>
      <i/>
      <sz val="10"/>
      <name val="Arial"/>
      <family val="2"/>
    </font>
    <font>
      <sz val="10"/>
      <color rgb="FFFF0000"/>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
      <patternFill patternType="solid">
        <fgColor rgb="FFFFFF00"/>
        <bgColor indexed="64"/>
      </patternFill>
    </fill>
  </fills>
  <borders count="2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double">
        <color indexed="64"/>
      </top>
      <bottom/>
      <diagonal/>
    </border>
    <border>
      <left/>
      <right/>
      <top style="double">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double">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19">
    <xf numFmtId="0" fontId="0" fillId="0" borderId="0"/>
    <xf numFmtId="0" fontId="22" fillId="24"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25" fillId="0" borderId="0" applyFill="0">
      <alignment horizontal="right" vertical="top"/>
    </xf>
    <xf numFmtId="0" fontId="25" fillId="0" borderId="0" applyFill="0">
      <alignment horizontal="right" vertical="top"/>
    </xf>
    <xf numFmtId="0" fontId="26" fillId="0" borderId="10" applyFill="0">
      <alignment horizontal="right" vertical="top"/>
    </xf>
    <xf numFmtId="0" fontId="26" fillId="0" borderId="10" applyFill="0">
      <alignment horizontal="right" vertical="top"/>
    </xf>
    <xf numFmtId="0" fontId="26" fillId="0" borderId="10" applyFill="0">
      <alignment horizontal="right" vertical="top"/>
    </xf>
    <xf numFmtId="167" fontId="26" fillId="0" borderId="11" applyFill="0">
      <alignment horizontal="right" vertical="top"/>
    </xf>
    <xf numFmtId="167" fontId="26" fillId="0" borderId="11" applyFill="0">
      <alignment horizontal="right" vertical="top"/>
    </xf>
    <xf numFmtId="0" fontId="26" fillId="0" borderId="10" applyFill="0">
      <alignment horizontal="center" vertical="top" wrapText="1"/>
    </xf>
    <xf numFmtId="0" fontId="26" fillId="0" borderId="10" applyFill="0">
      <alignment horizontal="center" vertical="top" wrapText="1"/>
    </xf>
    <xf numFmtId="0" fontId="26" fillId="0" borderId="10" applyFill="0">
      <alignment horizontal="center" vertical="top" wrapText="1"/>
    </xf>
    <xf numFmtId="0" fontId="27" fillId="0" borderId="12" applyFill="0">
      <alignment horizontal="center" vertical="center" wrapText="1"/>
    </xf>
    <xf numFmtId="0" fontId="27" fillId="0" borderId="12" applyFill="0">
      <alignment horizontal="center" vertical="center" wrapText="1"/>
    </xf>
    <xf numFmtId="0" fontId="26" fillId="0" borderId="10" applyFill="0">
      <alignment horizontal="left" vertical="top" wrapText="1"/>
    </xf>
    <xf numFmtId="0" fontId="26" fillId="0" borderId="10" applyFill="0">
      <alignment horizontal="left" vertical="top" wrapText="1"/>
    </xf>
    <xf numFmtId="0" fontId="26"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165" fontId="29" fillId="0" borderId="13" applyFill="0">
      <alignment horizontal="centerContinuous" wrapText="1"/>
    </xf>
    <xf numFmtId="165" fontId="29" fillId="0" borderId="13" applyFill="0">
      <alignment horizontal="centerContinuous" wrapText="1"/>
    </xf>
    <xf numFmtId="165" fontId="26" fillId="0" borderId="10" applyFill="0">
      <alignment horizontal="center" vertical="top" wrapText="1"/>
    </xf>
    <xf numFmtId="165" fontId="26" fillId="0" borderId="10" applyFill="0">
      <alignment horizontal="center" vertical="top" wrapText="1"/>
    </xf>
    <xf numFmtId="165" fontId="26" fillId="0" borderId="10" applyFill="0">
      <alignment horizontal="center" vertical="top" wrapText="1"/>
    </xf>
    <xf numFmtId="0" fontId="26" fillId="0" borderId="10" applyFill="0">
      <alignment horizontal="center" wrapText="1"/>
    </xf>
    <xf numFmtId="0" fontId="26" fillId="0" borderId="10" applyFill="0">
      <alignment horizontal="center" wrapText="1"/>
    </xf>
    <xf numFmtId="0" fontId="26" fillId="0" borderId="10" applyFill="0">
      <alignment horizontal="center" wrapText="1"/>
    </xf>
    <xf numFmtId="172" fontId="26" fillId="0" borderId="10" applyFill="0"/>
    <xf numFmtId="172" fontId="26" fillId="0" borderId="10" applyFill="0"/>
    <xf numFmtId="172" fontId="26" fillId="0" borderId="10" applyFill="0"/>
    <xf numFmtId="168" fontId="26" fillId="0" borderId="10" applyFill="0">
      <alignment horizontal="right"/>
      <protection locked="0"/>
    </xf>
    <xf numFmtId="168" fontId="26" fillId="0" borderId="10" applyFill="0">
      <alignment horizontal="right"/>
      <protection locked="0"/>
    </xf>
    <xf numFmtId="168"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xf numFmtId="166" fontId="26" fillId="0" borderId="10" applyFill="0"/>
    <xf numFmtId="166" fontId="26" fillId="0" borderId="10" applyFill="0"/>
    <xf numFmtId="166" fontId="26" fillId="0" borderId="12" applyFill="0">
      <alignment horizontal="right"/>
    </xf>
    <xf numFmtId="166" fontId="26" fillId="0" borderId="12" applyFill="0">
      <alignment horizontal="right"/>
    </xf>
    <xf numFmtId="0" fontId="7" fillId="20" borderId="1" applyNumberFormat="0" applyAlignment="0" applyProtection="0"/>
    <xf numFmtId="0" fontId="8" fillId="21" borderId="2" applyNumberFormat="0" applyAlignment="0" applyProtection="0"/>
    <xf numFmtId="0" fontId="30" fillId="0" borderId="10" applyFill="0">
      <alignment horizontal="left" vertical="top"/>
    </xf>
    <xf numFmtId="0" fontId="30" fillId="0" borderId="10" applyFill="0">
      <alignment horizontal="left" vertical="top"/>
    </xf>
    <xf numFmtId="0" fontId="30" fillId="0" borderId="10" applyFill="0">
      <alignment horizontal="left" vertical="top"/>
    </xf>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24" fillId="0" borderId="0"/>
    <xf numFmtId="0" fontId="23" fillId="24" borderId="0"/>
    <xf numFmtId="0" fontId="24" fillId="0" borderId="0"/>
    <xf numFmtId="0" fontId="21" fillId="0" borderId="0"/>
    <xf numFmtId="0" fontId="23" fillId="23" borderId="7" applyNumberFormat="0" applyFont="0" applyAlignment="0" applyProtection="0"/>
    <xf numFmtId="174" fontId="27" fillId="0" borderId="12" applyNumberFormat="0" applyFont="0" applyFill="0" applyBorder="0" applyAlignment="0" applyProtection="0">
      <alignment horizontal="center" vertical="top" wrapText="1"/>
    </xf>
    <xf numFmtId="174" fontId="27" fillId="0" borderId="12" applyNumberFormat="0" applyFont="0" applyFill="0" applyBorder="0" applyAlignment="0" applyProtection="0">
      <alignment horizontal="center" vertical="top" wrapText="1"/>
    </xf>
    <xf numFmtId="0" fontId="17" fillId="20" borderId="8" applyNumberFormat="0" applyAlignment="0" applyProtection="0"/>
    <xf numFmtId="0" fontId="31" fillId="0" borderId="0">
      <alignment horizontal="right"/>
    </xf>
    <xf numFmtId="0" fontId="31" fillId="0" borderId="0">
      <alignment horizontal="right"/>
    </xf>
    <xf numFmtId="0" fontId="18" fillId="0" borderId="0" applyNumberFormat="0" applyFill="0" applyBorder="0" applyAlignment="0" applyProtection="0"/>
    <xf numFmtId="0" fontId="26" fillId="0" borderId="0" applyFill="0">
      <alignment horizontal="left"/>
    </xf>
    <xf numFmtId="0" fontId="26" fillId="0" borderId="0" applyFill="0">
      <alignment horizontal="left"/>
    </xf>
    <xf numFmtId="0" fontId="32" fillId="0" borderId="0" applyFill="0">
      <alignment horizontal="centerContinuous" vertical="center"/>
    </xf>
    <xf numFmtId="0" fontId="32" fillId="0" borderId="0" applyFill="0">
      <alignment horizontal="centerContinuous" vertical="center"/>
    </xf>
    <xf numFmtId="171" fontId="33" fillId="0" borderId="0" applyFill="0">
      <alignment horizontal="centerContinuous" vertical="center"/>
    </xf>
    <xf numFmtId="171" fontId="33" fillId="0" borderId="0" applyFill="0">
      <alignment horizontal="centerContinuous" vertical="center"/>
    </xf>
    <xf numFmtId="173" fontId="33" fillId="0" borderId="0" applyFill="0">
      <alignment horizontal="centerContinuous" vertical="center"/>
    </xf>
    <xf numFmtId="173" fontId="33" fillId="0" borderId="0" applyFill="0">
      <alignment horizontal="centerContinuous" vertical="center"/>
    </xf>
    <xf numFmtId="0" fontId="26" fillId="0" borderId="12">
      <alignment horizontal="centerContinuous" wrapText="1"/>
    </xf>
    <xf numFmtId="0" fontId="26" fillId="0" borderId="12">
      <alignment horizontal="centerContinuous" wrapText="1"/>
    </xf>
    <xf numFmtId="169" fontId="34" fillId="0" borderId="0" applyFill="0">
      <alignment horizontal="left"/>
    </xf>
    <xf numFmtId="169" fontId="34" fillId="0" borderId="0" applyFill="0">
      <alignment horizontal="left"/>
    </xf>
    <xf numFmtId="170" fontId="35" fillId="0" borderId="0" applyFill="0">
      <alignment horizontal="right"/>
    </xf>
    <xf numFmtId="170" fontId="35" fillId="0" borderId="0" applyFill="0">
      <alignment horizontal="right"/>
    </xf>
    <xf numFmtId="0" fontId="26" fillId="0" borderId="14" applyFill="0"/>
    <xf numFmtId="0" fontId="26" fillId="0" borderId="14" applyFill="0"/>
    <xf numFmtId="0" fontId="19" fillId="0" borderId="9" applyNumberFormat="0" applyFill="0" applyAlignment="0" applyProtection="0"/>
    <xf numFmtId="0" fontId="20" fillId="0" borderId="0" applyNumberFormat="0" applyFill="0" applyBorder="0" applyAlignment="0" applyProtection="0"/>
    <xf numFmtId="0" fontId="23" fillId="24" borderId="0"/>
    <xf numFmtId="0" fontId="41" fillId="0" borderId="0" applyNumberFormat="0" applyFill="0" applyBorder="0" applyAlignment="0" applyProtection="0"/>
    <xf numFmtId="0" fontId="43" fillId="24" borderId="0"/>
    <xf numFmtId="0" fontId="22" fillId="24" borderId="0"/>
    <xf numFmtId="0" fontId="22" fillId="23" borderId="7" applyNumberFormat="0" applyFont="0" applyAlignment="0" applyProtection="0"/>
    <xf numFmtId="0" fontId="22" fillId="24" borderId="0"/>
    <xf numFmtId="0" fontId="45" fillId="24" borderId="0"/>
    <xf numFmtId="0" fontId="3" fillId="0" borderId="0"/>
    <xf numFmtId="0" fontId="3" fillId="0" borderId="0"/>
  </cellStyleXfs>
  <cellXfs count="81">
    <xf numFmtId="0" fontId="0" fillId="0" borderId="0" xfId="0"/>
    <xf numFmtId="0" fontId="42" fillId="24" borderId="0" xfId="111" applyNumberFormat="1" applyFont="1" applyFill="1" applyAlignment="1">
      <alignment vertical="top" wrapText="1"/>
    </xf>
    <xf numFmtId="0" fontId="37" fillId="24" borderId="0" xfId="110" applyFont="1" applyAlignment="1">
      <alignment vertical="top" wrapText="1"/>
    </xf>
    <xf numFmtId="0" fontId="38" fillId="24" borderId="0" xfId="110" applyFont="1" applyAlignment="1">
      <alignment horizontal="center" vertical="top" wrapText="1"/>
    </xf>
    <xf numFmtId="0" fontId="23" fillId="24" borderId="0" xfId="110" applyAlignment="1">
      <alignment horizontal="left" vertical="top" wrapText="1"/>
    </xf>
    <xf numFmtId="0" fontId="23" fillId="24" borderId="0" xfId="110" applyAlignment="1">
      <alignment vertical="top" wrapText="1"/>
    </xf>
    <xf numFmtId="0" fontId="22" fillId="24" borderId="0" xfId="110" applyFont="1" applyAlignment="1">
      <alignment horizontal="left" vertical="top" wrapText="1"/>
    </xf>
    <xf numFmtId="0" fontId="22" fillId="24" borderId="0" xfId="110" applyFont="1" applyAlignment="1">
      <alignment vertical="top" wrapText="1"/>
    </xf>
    <xf numFmtId="0" fontId="37" fillId="25" borderId="0" xfId="110" applyFont="1" applyFill="1" applyAlignment="1">
      <alignment vertical="top" wrapText="1"/>
    </xf>
    <xf numFmtId="0" fontId="39" fillId="25" borderId="0" xfId="110" applyFont="1" applyFill="1" applyAlignment="1">
      <alignment vertical="top" wrapText="1"/>
    </xf>
    <xf numFmtId="4" fontId="0" fillId="0" borderId="0" xfId="0" applyNumberFormat="1" applyAlignment="1" applyProtection="1">
      <alignment horizontal="center"/>
    </xf>
    <xf numFmtId="175" fontId="0" fillId="0" borderId="0" xfId="0" applyNumberFormat="1" applyAlignment="1" applyProtection="1">
      <alignment horizontal="right"/>
    </xf>
    <xf numFmtId="0" fontId="0" fillId="0" borderId="0" xfId="0" applyProtection="1"/>
    <xf numFmtId="175" fontId="0" fillId="0" borderId="0" xfId="0" applyNumberFormat="1" applyAlignment="1" applyProtection="1">
      <alignment horizontal="left"/>
    </xf>
    <xf numFmtId="0" fontId="0" fillId="0" borderId="0" xfId="0" applyAlignment="1" applyProtection="1">
      <alignment horizontal="center"/>
    </xf>
    <xf numFmtId="164" fontId="0" fillId="0" borderId="0" xfId="0" applyNumberFormat="1" applyProtection="1"/>
    <xf numFmtId="0" fontId="36" fillId="24" borderId="17" xfId="1" applyFont="1" applyBorder="1" applyAlignment="1" applyProtection="1">
      <alignment horizontal="left"/>
    </xf>
    <xf numFmtId="0" fontId="36" fillId="24" borderId="18" xfId="1" applyFont="1" applyBorder="1" applyAlignment="1" applyProtection="1">
      <alignment horizontal="left"/>
    </xf>
    <xf numFmtId="0" fontId="36" fillId="24" borderId="18" xfId="1" applyFont="1" applyBorder="1" applyAlignment="1" applyProtection="1">
      <alignment horizontal="center"/>
    </xf>
    <xf numFmtId="4" fontId="36" fillId="24" borderId="18" xfId="1" applyNumberFormat="1" applyFont="1" applyBorder="1" applyAlignment="1" applyProtection="1">
      <alignment horizontal="center"/>
    </xf>
    <xf numFmtId="175" fontId="36" fillId="24" borderId="18" xfId="1" applyNumberFormat="1" applyFont="1" applyBorder="1" applyAlignment="1" applyProtection="1">
      <alignment horizontal="left"/>
    </xf>
    <xf numFmtId="175" fontId="36" fillId="24" borderId="24" xfId="1" applyNumberFormat="1" applyFont="1" applyBorder="1" applyAlignment="1" applyProtection="1">
      <alignment horizontal="left"/>
    </xf>
    <xf numFmtId="175" fontId="36" fillId="24" borderId="14" xfId="1" applyNumberFormat="1" applyFont="1" applyBorder="1" applyProtection="1"/>
    <xf numFmtId="164" fontId="0" fillId="0" borderId="20" xfId="0" applyNumberFormat="1" applyBorder="1" applyProtection="1"/>
    <xf numFmtId="164" fontId="0" fillId="0" borderId="16" xfId="0" applyNumberFormat="1" applyBorder="1" applyProtection="1"/>
    <xf numFmtId="164" fontId="0" fillId="0" borderId="15" xfId="0" applyNumberFormat="1" applyBorder="1" applyProtection="1"/>
    <xf numFmtId="0" fontId="2" fillId="0" borderId="0" xfId="0" applyFont="1" applyProtection="1"/>
    <xf numFmtId="175" fontId="0" fillId="0" borderId="0" xfId="0" applyNumberFormat="1" applyAlignment="1" applyProtection="1">
      <alignment wrapText="1"/>
    </xf>
    <xf numFmtId="175" fontId="36" fillId="24" borderId="25" xfId="1" applyNumberFormat="1" applyFont="1" applyBorder="1" applyProtection="1"/>
    <xf numFmtId="3" fontId="0" fillId="0" borderId="0" xfId="0" applyNumberFormat="1" applyProtection="1"/>
    <xf numFmtId="175" fontId="3" fillId="0" borderId="12" xfId="0" applyNumberFormat="1" applyFont="1" applyBorder="1" applyAlignment="1" applyProtection="1">
      <alignment horizontal="right"/>
      <protection locked="0"/>
    </xf>
    <xf numFmtId="175" fontId="3" fillId="0" borderId="12" xfId="0" applyNumberFormat="1" applyFont="1" applyBorder="1" applyAlignment="1" applyProtection="1">
      <alignment horizontal="right"/>
    </xf>
    <xf numFmtId="175" fontId="3" fillId="0" borderId="0" xfId="0" applyNumberFormat="1" applyFont="1" applyAlignment="1" applyProtection="1">
      <alignment horizontal="left"/>
    </xf>
    <xf numFmtId="164" fontId="3" fillId="0" borderId="12" xfId="0" applyNumberFormat="1" applyFont="1" applyBorder="1" applyProtection="1"/>
    <xf numFmtId="0" fontId="3" fillId="0" borderId="12" xfId="0" applyFont="1" applyBorder="1" applyAlignment="1" applyProtection="1">
      <alignment wrapText="1"/>
    </xf>
    <xf numFmtId="0" fontId="3" fillId="0" borderId="12" xfId="0" applyFont="1" applyBorder="1" applyAlignment="1" applyProtection="1">
      <alignment horizontal="center" wrapText="1"/>
    </xf>
    <xf numFmtId="0" fontId="3" fillId="0" borderId="0" xfId="0" applyFont="1" applyProtection="1"/>
    <xf numFmtId="4" fontId="3" fillId="0" borderId="0" xfId="0" applyNumberFormat="1" applyFont="1" applyAlignment="1" applyProtection="1">
      <alignment horizontal="center"/>
    </xf>
    <xf numFmtId="0" fontId="1" fillId="0" borderId="12" xfId="0" applyFont="1" applyBorder="1" applyAlignment="1" applyProtection="1">
      <alignment horizontal="center" wrapText="1"/>
    </xf>
    <xf numFmtId="4" fontId="1" fillId="0" borderId="12" xfId="0" applyNumberFormat="1" applyFont="1" applyBorder="1" applyAlignment="1" applyProtection="1">
      <alignment horizontal="center" wrapText="1"/>
    </xf>
    <xf numFmtId="3" fontId="3" fillId="0" borderId="12" xfId="0" applyNumberFormat="1" applyFont="1" applyFill="1" applyBorder="1" applyAlignment="1" applyProtection="1">
      <alignment horizontal="center"/>
    </xf>
    <xf numFmtId="0" fontId="3" fillId="0" borderId="12" xfId="0" applyFont="1" applyFill="1" applyBorder="1" applyAlignment="1" applyProtection="1">
      <alignment wrapText="1"/>
    </xf>
    <xf numFmtId="0" fontId="3" fillId="0" borderId="12" xfId="0" applyFont="1" applyFill="1" applyBorder="1" applyAlignment="1" applyProtection="1">
      <alignment horizontal="center" wrapText="1"/>
    </xf>
    <xf numFmtId="0" fontId="0" fillId="0" borderId="0" xfId="0" applyFill="1" applyProtection="1"/>
    <xf numFmtId="0" fontId="1" fillId="0" borderId="12" xfId="0" applyFont="1" applyBorder="1" applyAlignment="1" applyProtection="1">
      <alignment horizontal="center" vertical="center" wrapText="1"/>
    </xf>
    <xf numFmtId="175" fontId="1" fillId="0" borderId="12" xfId="0" applyNumberFormat="1" applyFont="1" applyBorder="1" applyAlignment="1" applyProtection="1">
      <alignment horizontal="center" vertical="center" wrapText="1"/>
    </xf>
    <xf numFmtId="0" fontId="48" fillId="0" borderId="0" xfId="0" applyFont="1" applyProtection="1"/>
    <xf numFmtId="0" fontId="3" fillId="0" borderId="0" xfId="0" applyFont="1" applyAlignment="1" applyProtection="1">
      <alignment horizontal="center"/>
    </xf>
    <xf numFmtId="0" fontId="36" fillId="24" borderId="16" xfId="1" applyFont="1" applyBorder="1" applyAlignment="1" applyProtection="1">
      <alignment horizontal="left"/>
    </xf>
    <xf numFmtId="0" fontId="36" fillId="24" borderId="0" xfId="1" applyFont="1" applyAlignment="1" applyProtection="1">
      <alignment horizontal="left"/>
    </xf>
    <xf numFmtId="0" fontId="36" fillId="24" borderId="0" xfId="1" applyFont="1" applyAlignment="1" applyProtection="1">
      <alignment horizontal="center"/>
    </xf>
    <xf numFmtId="4" fontId="36" fillId="24" borderId="0" xfId="1" applyNumberFormat="1" applyFont="1" applyAlignment="1" applyProtection="1">
      <alignment horizontal="center"/>
    </xf>
    <xf numFmtId="0" fontId="36" fillId="24" borderId="15" xfId="1" applyFont="1" applyBorder="1" applyProtection="1"/>
    <xf numFmtId="0" fontId="36" fillId="24" borderId="14" xfId="1" applyFont="1" applyBorder="1" applyProtection="1"/>
    <xf numFmtId="0" fontId="36" fillId="24" borderId="14" xfId="1" applyFont="1" applyBorder="1" applyAlignment="1" applyProtection="1">
      <alignment horizontal="center"/>
    </xf>
    <xf numFmtId="4" fontId="36" fillId="24" borderId="14" xfId="1" applyNumberFormat="1" applyFont="1" applyBorder="1" applyAlignment="1" applyProtection="1">
      <alignment horizontal="center"/>
    </xf>
    <xf numFmtId="0" fontId="0" fillId="0" borderId="0" xfId="0" applyAlignment="1" applyProtection="1">
      <alignment wrapText="1"/>
    </xf>
    <xf numFmtId="0" fontId="0" fillId="0" borderId="0" xfId="0" applyAlignment="1" applyProtection="1">
      <alignment horizontal="center" wrapText="1"/>
    </xf>
    <xf numFmtId="175" fontId="0" fillId="0" borderId="21" xfId="0" applyNumberFormat="1" applyBorder="1" applyAlignment="1" applyProtection="1">
      <alignment horizontal="right"/>
    </xf>
    <xf numFmtId="4" fontId="0" fillId="0" borderId="14" xfId="0" applyNumberFormat="1" applyBorder="1" applyAlignment="1" applyProtection="1">
      <alignment horizontal="center"/>
    </xf>
    <xf numFmtId="175" fontId="0" fillId="0" borderId="14" xfId="0" applyNumberFormat="1" applyBorder="1" applyAlignment="1" applyProtection="1">
      <alignment horizontal="right"/>
    </xf>
    <xf numFmtId="175" fontId="0" fillId="0" borderId="22" xfId="0" applyNumberFormat="1" applyBorder="1" applyAlignment="1" applyProtection="1">
      <alignment horizontal="right"/>
    </xf>
    <xf numFmtId="175" fontId="0" fillId="0" borderId="23" xfId="0" applyNumberFormat="1" applyBorder="1" applyAlignment="1" applyProtection="1">
      <alignment horizontal="right"/>
    </xf>
    <xf numFmtId="0" fontId="0" fillId="0" borderId="14" xfId="0" applyBorder="1" applyAlignment="1" applyProtection="1">
      <alignment wrapText="1"/>
    </xf>
    <xf numFmtId="0" fontId="0" fillId="0" borderId="14" xfId="0" applyBorder="1" applyAlignment="1" applyProtection="1">
      <alignment horizontal="center" wrapText="1"/>
    </xf>
    <xf numFmtId="7" fontId="36" fillId="24" borderId="14" xfId="1" applyNumberFormat="1" applyFont="1" applyBorder="1" applyAlignment="1" applyProtection="1">
      <alignment horizontal="center"/>
    </xf>
    <xf numFmtId="0" fontId="36" fillId="24" borderId="22" xfId="1" applyFont="1" applyBorder="1" applyAlignment="1" applyProtection="1"/>
    <xf numFmtId="4" fontId="0" fillId="0" borderId="19" xfId="0" applyNumberFormat="1" applyBorder="1" applyAlignment="1" applyProtection="1">
      <alignment horizontal="left"/>
    </xf>
    <xf numFmtId="164" fontId="0" fillId="0" borderId="0" xfId="0" applyNumberFormat="1" applyAlignment="1" applyProtection="1">
      <alignment wrapText="1"/>
    </xf>
    <xf numFmtId="0" fontId="0" fillId="0" borderId="0" xfId="0" applyAlignment="1" applyProtection="1">
      <alignment horizontal="left"/>
    </xf>
    <xf numFmtId="0" fontId="3" fillId="0" borderId="0" xfId="0" applyFont="1" applyAlignment="1" applyProtection="1">
      <alignment horizontal="center"/>
    </xf>
    <xf numFmtId="0" fontId="0" fillId="0" borderId="0" xfId="0" applyAlignment="1" applyProtection="1"/>
    <xf numFmtId="7" fontId="36" fillId="24" borderId="0" xfId="1" applyNumberFormat="1" applyFont="1" applyAlignment="1" applyProtection="1">
      <alignment horizontal="center"/>
    </xf>
    <xf numFmtId="0" fontId="36" fillId="24" borderId="23" xfId="1" applyFont="1" applyBorder="1" applyAlignment="1" applyProtection="1"/>
    <xf numFmtId="0" fontId="3" fillId="0" borderId="0" xfId="0" applyFont="1" applyAlignment="1" applyProtection="1">
      <alignment horizontal="left"/>
    </xf>
    <xf numFmtId="0" fontId="47" fillId="0" borderId="26" xfId="0" applyFont="1" applyFill="1" applyBorder="1" applyAlignment="1" applyProtection="1">
      <alignment horizontal="left" wrapText="1"/>
    </xf>
    <xf numFmtId="0" fontId="47" fillId="0" borderId="27" xfId="0" applyFont="1" applyFill="1" applyBorder="1" applyAlignment="1" applyProtection="1">
      <alignment horizontal="left" wrapText="1"/>
    </xf>
    <xf numFmtId="0" fontId="47" fillId="0" borderId="28" xfId="0" applyFont="1" applyFill="1" applyBorder="1" applyAlignment="1" applyProtection="1">
      <alignment horizontal="left" wrapText="1"/>
    </xf>
    <xf numFmtId="0" fontId="47" fillId="0" borderId="20" xfId="0" applyFont="1" applyFill="1" applyBorder="1" applyAlignment="1" applyProtection="1">
      <alignment horizontal="left" wrapText="1"/>
    </xf>
    <xf numFmtId="0" fontId="47" fillId="0" borderId="19" xfId="0" applyFont="1" applyFill="1" applyBorder="1" applyAlignment="1" applyProtection="1">
      <alignment horizontal="left" wrapText="1"/>
    </xf>
    <xf numFmtId="0" fontId="47" fillId="0" borderId="21" xfId="0" applyFont="1" applyFill="1" applyBorder="1" applyAlignment="1" applyProtection="1">
      <alignment horizontal="left" wrapText="1"/>
    </xf>
  </cellXfs>
  <cellStyles count="119">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BigLine" xfId="27" xr:uid="{00000000-0005-0000-0000-000019000000}"/>
    <cellStyle name="BigLine 2" xfId="28" xr:uid="{00000000-0005-0000-0000-00001A000000}"/>
    <cellStyle name="Blank" xfId="29" xr:uid="{00000000-0005-0000-0000-00001B000000}"/>
    <cellStyle name="Blank 2" xfId="30" xr:uid="{00000000-0005-0000-0000-00001C000000}"/>
    <cellStyle name="Blank 3" xfId="31" xr:uid="{00000000-0005-0000-0000-00001D000000}"/>
    <cellStyle name="BLine" xfId="32" xr:uid="{00000000-0005-0000-0000-00001E000000}"/>
    <cellStyle name="BLine 2" xfId="33" xr:uid="{00000000-0005-0000-0000-00001F000000}"/>
    <cellStyle name="C2" xfId="34" xr:uid="{00000000-0005-0000-0000-000020000000}"/>
    <cellStyle name="C2 2" xfId="35" xr:uid="{00000000-0005-0000-0000-000021000000}"/>
    <cellStyle name="C2 3" xfId="36" xr:uid="{00000000-0005-0000-0000-000022000000}"/>
    <cellStyle name="C2Sctn" xfId="37" xr:uid="{00000000-0005-0000-0000-000023000000}"/>
    <cellStyle name="C2Sctn 2" xfId="38" xr:uid="{00000000-0005-0000-0000-000024000000}"/>
    <cellStyle name="C3" xfId="39" xr:uid="{00000000-0005-0000-0000-000025000000}"/>
    <cellStyle name="C3 2" xfId="40" xr:uid="{00000000-0005-0000-0000-000026000000}"/>
    <cellStyle name="C3 3" xfId="41" xr:uid="{00000000-0005-0000-0000-000027000000}"/>
    <cellStyle name="C3Rem" xfId="42" xr:uid="{00000000-0005-0000-0000-000028000000}"/>
    <cellStyle name="C3Rem 2" xfId="43" xr:uid="{00000000-0005-0000-0000-000029000000}"/>
    <cellStyle name="C3Rem 3" xfId="44" xr:uid="{00000000-0005-0000-0000-00002A000000}"/>
    <cellStyle name="C3Sctn" xfId="45" xr:uid="{00000000-0005-0000-0000-00002B000000}"/>
    <cellStyle name="C3Sctn 2" xfId="46" xr:uid="{00000000-0005-0000-0000-00002C000000}"/>
    <cellStyle name="C4" xfId="47" xr:uid="{00000000-0005-0000-0000-00002D000000}"/>
    <cellStyle name="C4 2" xfId="48" xr:uid="{00000000-0005-0000-0000-00002E000000}"/>
    <cellStyle name="C4 3" xfId="49" xr:uid="{00000000-0005-0000-0000-00002F000000}"/>
    <cellStyle name="C5" xfId="50" xr:uid="{00000000-0005-0000-0000-000030000000}"/>
    <cellStyle name="C5 2" xfId="51" xr:uid="{00000000-0005-0000-0000-000031000000}"/>
    <cellStyle name="C5 3" xfId="52" xr:uid="{00000000-0005-0000-0000-000032000000}"/>
    <cellStyle name="C6" xfId="53" xr:uid="{00000000-0005-0000-0000-000033000000}"/>
    <cellStyle name="C6 2" xfId="54" xr:uid="{00000000-0005-0000-0000-000034000000}"/>
    <cellStyle name="C6 3" xfId="55" xr:uid="{00000000-0005-0000-0000-000035000000}"/>
    <cellStyle name="C7" xfId="56" xr:uid="{00000000-0005-0000-0000-000036000000}"/>
    <cellStyle name="C7 2" xfId="57" xr:uid="{00000000-0005-0000-0000-000037000000}"/>
    <cellStyle name="C7 3" xfId="58" xr:uid="{00000000-0005-0000-0000-000038000000}"/>
    <cellStyle name="C7Create" xfId="59" xr:uid="{00000000-0005-0000-0000-000039000000}"/>
    <cellStyle name="C7Create 2" xfId="60" xr:uid="{00000000-0005-0000-0000-00003A000000}"/>
    <cellStyle name="C7Create 3" xfId="61" xr:uid="{00000000-0005-0000-0000-00003B000000}"/>
    <cellStyle name="C8" xfId="62" xr:uid="{00000000-0005-0000-0000-00003C000000}"/>
    <cellStyle name="C8 2" xfId="63" xr:uid="{00000000-0005-0000-0000-00003D000000}"/>
    <cellStyle name="C8 3" xfId="64" xr:uid="{00000000-0005-0000-0000-00003E000000}"/>
    <cellStyle name="C8Sctn" xfId="65" xr:uid="{00000000-0005-0000-0000-00003F000000}"/>
    <cellStyle name="C8Sctn 2" xfId="66" xr:uid="{00000000-0005-0000-0000-000040000000}"/>
    <cellStyle name="Calculation 2" xfId="67" xr:uid="{00000000-0005-0000-0000-000041000000}"/>
    <cellStyle name="Check Cell 2" xfId="68" xr:uid="{00000000-0005-0000-0000-000042000000}"/>
    <cellStyle name="Continued" xfId="69" xr:uid="{00000000-0005-0000-0000-000043000000}"/>
    <cellStyle name="Continued 2" xfId="70" xr:uid="{00000000-0005-0000-0000-000044000000}"/>
    <cellStyle name="Continued 3" xfId="71" xr:uid="{00000000-0005-0000-0000-000045000000}"/>
    <cellStyle name="Explanatory Text 2" xfId="72" xr:uid="{00000000-0005-0000-0000-000046000000}"/>
    <cellStyle name="Good 2" xfId="73" xr:uid="{00000000-0005-0000-0000-000047000000}"/>
    <cellStyle name="Heading 1 2" xfId="74" xr:uid="{00000000-0005-0000-0000-000048000000}"/>
    <cellStyle name="Heading 2 2" xfId="75" xr:uid="{00000000-0005-0000-0000-000049000000}"/>
    <cellStyle name="Heading 3 2" xfId="76" xr:uid="{00000000-0005-0000-0000-00004A000000}"/>
    <cellStyle name="Heading 4 2" xfId="77" xr:uid="{00000000-0005-0000-0000-00004B000000}"/>
    <cellStyle name="Hyperlink" xfId="111" builtinId="8"/>
    <cellStyle name="Input 2" xfId="78" xr:uid="{00000000-0005-0000-0000-00004D000000}"/>
    <cellStyle name="Linked Cell 2" xfId="79" xr:uid="{00000000-0005-0000-0000-00004E000000}"/>
    <cellStyle name="Neutral 2" xfId="80" xr:uid="{00000000-0005-0000-0000-00004F000000}"/>
    <cellStyle name="Normal" xfId="0" builtinId="0"/>
    <cellStyle name="Normal 2" xfId="81" xr:uid="{00000000-0005-0000-0000-000051000000}"/>
    <cellStyle name="Normal 3" xfId="82" xr:uid="{00000000-0005-0000-0000-000052000000}"/>
    <cellStyle name="Normal 3 2" xfId="113" xr:uid="{00000000-0005-0000-0000-000053000000}"/>
    <cellStyle name="Normal 4" xfId="83" xr:uid="{00000000-0005-0000-0000-000054000000}"/>
    <cellStyle name="Normal 5" xfId="84" xr:uid="{00000000-0005-0000-0000-000055000000}"/>
    <cellStyle name="Normal 6" xfId="1" xr:uid="{00000000-0005-0000-0000-000056000000}"/>
    <cellStyle name="Normal 7" xfId="112" xr:uid="{00000000-0005-0000-0000-000057000000}"/>
    <cellStyle name="Normal 7 2" xfId="115" xr:uid="{00000000-0005-0000-0000-000058000000}"/>
    <cellStyle name="Normal 7 3" xfId="117" xr:uid="{32EFD2F6-78DC-4B65-BE22-FCC778674A93}"/>
    <cellStyle name="Normal 8" xfId="116" xr:uid="{9749C61F-2C90-48FF-9C27-4D95E5996C3C}"/>
    <cellStyle name="Normal 8 2" xfId="118" xr:uid="{53E86A14-DAB5-4EE1-9255-E2C8BAADC91A}"/>
    <cellStyle name="Normal_E-Prices Instructions-Checking Tools" xfId="110" xr:uid="{00000000-0005-0000-0000-000059000000}"/>
    <cellStyle name="Note 2" xfId="85" xr:uid="{00000000-0005-0000-0000-00005A000000}"/>
    <cellStyle name="Note 2 2" xfId="114" xr:uid="{00000000-0005-0000-0000-00005B000000}"/>
    <cellStyle name="Null" xfId="86" xr:uid="{00000000-0005-0000-0000-00005C000000}"/>
    <cellStyle name="Null 2" xfId="87" xr:uid="{00000000-0005-0000-0000-00005D000000}"/>
    <cellStyle name="Output 2" xfId="88" xr:uid="{00000000-0005-0000-0000-00005E000000}"/>
    <cellStyle name="Regular" xfId="89" xr:uid="{00000000-0005-0000-0000-00005F000000}"/>
    <cellStyle name="Regular 2" xfId="90" xr:uid="{00000000-0005-0000-0000-000060000000}"/>
    <cellStyle name="Title 2" xfId="91" xr:uid="{00000000-0005-0000-0000-000061000000}"/>
    <cellStyle name="TitleA" xfId="92" xr:uid="{00000000-0005-0000-0000-000062000000}"/>
    <cellStyle name="TitleA 2" xfId="93" xr:uid="{00000000-0005-0000-0000-000063000000}"/>
    <cellStyle name="TitleC" xfId="94" xr:uid="{00000000-0005-0000-0000-000064000000}"/>
    <cellStyle name="TitleC 2" xfId="95" xr:uid="{00000000-0005-0000-0000-000065000000}"/>
    <cellStyle name="TitleE8" xfId="96" xr:uid="{00000000-0005-0000-0000-000066000000}"/>
    <cellStyle name="TitleE8 2" xfId="97" xr:uid="{00000000-0005-0000-0000-000067000000}"/>
    <cellStyle name="TitleE8x" xfId="98" xr:uid="{00000000-0005-0000-0000-000068000000}"/>
    <cellStyle name="TitleE8x 2" xfId="99" xr:uid="{00000000-0005-0000-0000-000069000000}"/>
    <cellStyle name="TitleF" xfId="100" xr:uid="{00000000-0005-0000-0000-00006A000000}"/>
    <cellStyle name="TitleF 2" xfId="101" xr:uid="{00000000-0005-0000-0000-00006B000000}"/>
    <cellStyle name="TitleT" xfId="102" xr:uid="{00000000-0005-0000-0000-00006C000000}"/>
    <cellStyle name="TitleT 2" xfId="103" xr:uid="{00000000-0005-0000-0000-00006D000000}"/>
    <cellStyle name="TitleYC89" xfId="104" xr:uid="{00000000-0005-0000-0000-00006E000000}"/>
    <cellStyle name="TitleYC89 2" xfId="105" xr:uid="{00000000-0005-0000-0000-00006F000000}"/>
    <cellStyle name="TitleZ" xfId="106" xr:uid="{00000000-0005-0000-0000-000070000000}"/>
    <cellStyle name="TitleZ 2" xfId="107" xr:uid="{00000000-0005-0000-0000-000071000000}"/>
    <cellStyle name="Total 2" xfId="108" xr:uid="{00000000-0005-0000-0000-000072000000}"/>
    <cellStyle name="Warning Text 2" xfId="109" xr:uid="{00000000-0005-0000-0000-00007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spayne\My%20Documents\Specs\E-Prices%20Instructions-Checking%20Tool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winnipeg.ca/finance/findata/matmgt/templates/bid_opportunity/Naming_conven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1"/>
  <sheetViews>
    <sheetView topLeftCell="A7" zoomScaleNormal="100" zoomScaleSheetLayoutView="85" zoomScalePageLayoutView="80" workbookViewId="0">
      <selection activeCell="A21" sqref="A21"/>
    </sheetView>
  </sheetViews>
  <sheetFormatPr defaultRowHeight="12.75" x14ac:dyDescent="0.2"/>
  <cols>
    <col min="1" max="1" width="107.85546875" customWidth="1"/>
  </cols>
  <sheetData>
    <row r="1" spans="1:1" ht="20.25" x14ac:dyDescent="0.2">
      <c r="A1" s="3" t="s">
        <v>0</v>
      </c>
    </row>
    <row r="2" spans="1:1" ht="13.5" customHeight="1" x14ac:dyDescent="0.2">
      <c r="A2" s="3"/>
    </row>
    <row r="3" spans="1:1" ht="69" customHeight="1" x14ac:dyDescent="0.2">
      <c r="A3" s="6" t="s">
        <v>1</v>
      </c>
    </row>
    <row r="4" spans="1:1" ht="15" x14ac:dyDescent="0.2">
      <c r="A4" s="4"/>
    </row>
    <row r="5" spans="1:1" ht="18" x14ac:dyDescent="0.2">
      <c r="A5" s="9" t="s">
        <v>2</v>
      </c>
    </row>
    <row r="6" spans="1:1" ht="15.75" x14ac:dyDescent="0.2">
      <c r="A6" s="2" t="s">
        <v>3</v>
      </c>
    </row>
    <row r="7" spans="1:1" ht="15" x14ac:dyDescent="0.2">
      <c r="A7" s="7" t="s">
        <v>4</v>
      </c>
    </row>
    <row r="9" spans="1:1" ht="51.75" customHeight="1" x14ac:dyDescent="0.2">
      <c r="A9" s="7" t="s">
        <v>5</v>
      </c>
    </row>
    <row r="11" spans="1:1" ht="75.75" customHeight="1" x14ac:dyDescent="0.2">
      <c r="A11" s="7" t="s">
        <v>6</v>
      </c>
    </row>
    <row r="12" spans="1:1" ht="12" customHeight="1" x14ac:dyDescent="0.2">
      <c r="A12" s="5"/>
    </row>
    <row r="13" spans="1:1" ht="38.25" customHeight="1" x14ac:dyDescent="0.2">
      <c r="A13" s="7" t="s">
        <v>7</v>
      </c>
    </row>
    <row r="14" spans="1:1" ht="8.25" customHeight="1" x14ac:dyDescent="0.2">
      <c r="A14" s="5"/>
    </row>
    <row r="15" spans="1:1" ht="15" x14ac:dyDescent="0.2">
      <c r="A15" s="5" t="s">
        <v>8</v>
      </c>
    </row>
    <row r="16" spans="1:1" ht="15" x14ac:dyDescent="0.2">
      <c r="A16" s="5"/>
    </row>
    <row r="17" spans="1:1" ht="15.75" x14ac:dyDescent="0.2">
      <c r="A17" s="8" t="s">
        <v>9</v>
      </c>
    </row>
    <row r="18" spans="1:1" ht="36" customHeight="1" x14ac:dyDescent="0.2">
      <c r="A18" s="7" t="s">
        <v>10</v>
      </c>
    </row>
    <row r="19" spans="1:1" ht="30" x14ac:dyDescent="0.2">
      <c r="A19" s="6" t="s">
        <v>11</v>
      </c>
    </row>
    <row r="20" spans="1:1" ht="15" x14ac:dyDescent="0.2">
      <c r="A20" s="6"/>
    </row>
    <row r="21" spans="1:1" ht="72" customHeight="1" x14ac:dyDescent="0.2">
      <c r="A21" s="7" t="s">
        <v>12</v>
      </c>
    </row>
    <row r="22" spans="1:1" ht="15" x14ac:dyDescent="0.2">
      <c r="A22" s="5"/>
    </row>
    <row r="23" spans="1:1" ht="15.75" x14ac:dyDescent="0.2">
      <c r="A23" s="2" t="s">
        <v>13</v>
      </c>
    </row>
    <row r="24" spans="1:1" ht="15" x14ac:dyDescent="0.2">
      <c r="A24" s="1" t="s">
        <v>14</v>
      </c>
    </row>
    <row r="25" spans="1:1" ht="15" x14ac:dyDescent="0.2">
      <c r="A25" s="5"/>
    </row>
    <row r="26" spans="1:1" ht="15.75" x14ac:dyDescent="0.2">
      <c r="A26" s="2" t="s">
        <v>15</v>
      </c>
    </row>
    <row r="27" spans="1:1" ht="25.5" customHeight="1" x14ac:dyDescent="0.2">
      <c r="A27" s="7" t="s">
        <v>16</v>
      </c>
    </row>
    <row r="28" spans="1:1" ht="15" x14ac:dyDescent="0.2">
      <c r="A28" s="5"/>
    </row>
    <row r="29" spans="1:1" ht="15" x14ac:dyDescent="0.2">
      <c r="A29" s="5"/>
    </row>
    <row r="30" spans="1:1" ht="15" x14ac:dyDescent="0.2">
      <c r="A30" s="5"/>
    </row>
    <row r="31" spans="1:1" ht="15" x14ac:dyDescent="0.2">
      <c r="A31" s="5"/>
    </row>
  </sheetData>
  <hyperlinks>
    <hyperlink ref="A24" r:id="rId1" display="The following naming convention must be used   -  ####-YYYY Electronic Form B: Prices.xlsx" xr:uid="{00000000-0004-0000-0000-000000000000}"/>
  </hyperlinks>
  <pageMargins left="0.7" right="0.7" top="0.75" bottom="0.75" header="0.53125" footer="0.3"/>
  <pageSetup scale="98" orientation="portrait" r:id="rId2"/>
  <headerFooter>
    <oddHeader>&amp;L&amp;D&amp;RPage &amp;P of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I69"/>
  <sheetViews>
    <sheetView showGridLines="0" tabSelected="1" topLeftCell="A7" zoomScale="115" zoomScaleNormal="115" zoomScaleSheetLayoutView="100" workbookViewId="0">
      <selection activeCell="F8" sqref="F8"/>
    </sheetView>
  </sheetViews>
  <sheetFormatPr defaultRowHeight="12.75" x14ac:dyDescent="0.2"/>
  <cols>
    <col min="1" max="1" width="8.7109375" style="12" customWidth="1"/>
    <col min="2" max="2" width="40.42578125" style="12" bestFit="1" customWidth="1"/>
    <col min="3" max="3" width="22.140625" style="12" customWidth="1"/>
    <col min="4" max="4" width="13.7109375" style="14" customWidth="1"/>
    <col min="5" max="5" width="10.7109375" style="10" customWidth="1"/>
    <col min="6" max="6" width="12.42578125" style="11" customWidth="1"/>
    <col min="7" max="7" width="13.85546875" style="11" customWidth="1"/>
    <col min="8" max="16384" width="9.140625" style="12"/>
  </cols>
  <sheetData>
    <row r="1" spans="1:9" x14ac:dyDescent="0.2">
      <c r="A1" s="71"/>
      <c r="B1" s="71"/>
      <c r="C1" s="70" t="s">
        <v>47</v>
      </c>
      <c r="D1" s="70"/>
    </row>
    <row r="2" spans="1:9" x14ac:dyDescent="0.2">
      <c r="A2" s="69"/>
      <c r="B2" s="69"/>
      <c r="C2" s="70" t="s">
        <v>29</v>
      </c>
      <c r="D2" s="70"/>
      <c r="F2" s="13"/>
      <c r="G2" s="13"/>
    </row>
    <row r="3" spans="1:9" x14ac:dyDescent="0.2">
      <c r="A3" s="74"/>
      <c r="B3" s="69"/>
      <c r="C3" s="47"/>
      <c r="F3" s="13"/>
      <c r="G3" s="13"/>
    </row>
    <row r="4" spans="1:9" x14ac:dyDescent="0.2">
      <c r="A4" s="36" t="s">
        <v>17</v>
      </c>
      <c r="B4" s="36"/>
      <c r="C4" s="36"/>
      <c r="D4" s="47"/>
      <c r="E4" s="37"/>
      <c r="F4" s="32"/>
      <c r="G4" s="32"/>
    </row>
    <row r="5" spans="1:9" ht="22.5" x14ac:dyDescent="0.2">
      <c r="A5" s="44" t="s">
        <v>18</v>
      </c>
      <c r="B5" s="44" t="s">
        <v>19</v>
      </c>
      <c r="C5" s="38" t="s">
        <v>20</v>
      </c>
      <c r="D5" s="44" t="s">
        <v>21</v>
      </c>
      <c r="E5" s="39" t="s">
        <v>22</v>
      </c>
      <c r="F5" s="45" t="s">
        <v>23</v>
      </c>
      <c r="G5" s="45" t="s">
        <v>24</v>
      </c>
    </row>
    <row r="6" spans="1:9" ht="15.95" customHeight="1" x14ac:dyDescent="0.2">
      <c r="A6" s="75" t="s">
        <v>36</v>
      </c>
      <c r="B6" s="76"/>
      <c r="C6" s="76"/>
      <c r="D6" s="76"/>
      <c r="E6" s="76"/>
      <c r="F6" s="76"/>
      <c r="G6" s="77"/>
    </row>
    <row r="7" spans="1:9" ht="15.95" customHeight="1" x14ac:dyDescent="0.2">
      <c r="A7" s="33">
        <v>1</v>
      </c>
      <c r="B7" s="34" t="s">
        <v>30</v>
      </c>
      <c r="C7" s="34" t="s">
        <v>31</v>
      </c>
      <c r="D7" s="35" t="s">
        <v>32</v>
      </c>
      <c r="E7" s="40">
        <v>1</v>
      </c>
      <c r="F7" s="30" t="s">
        <v>27</v>
      </c>
      <c r="G7" s="31" t="str">
        <f>IF(OR(ISTEXT(F7),ISBLANK(F7)), "$   - ",ROUND(E7*F7,2))</f>
        <v xml:space="preserve">$   - </v>
      </c>
    </row>
    <row r="8" spans="1:9" ht="15.95" customHeight="1" x14ac:dyDescent="0.2">
      <c r="A8" s="33">
        <f>A7+1</f>
        <v>2</v>
      </c>
      <c r="B8" s="34" t="s">
        <v>35</v>
      </c>
      <c r="C8" s="34" t="s">
        <v>41</v>
      </c>
      <c r="D8" s="35" t="s">
        <v>33</v>
      </c>
      <c r="E8" s="40">
        <v>860</v>
      </c>
      <c r="F8" s="30" t="s">
        <v>27</v>
      </c>
      <c r="G8" s="31" t="str">
        <f t="shared" ref="G8" si="0">IF(OR(ISTEXT(F8),ISBLANK(F8)), "$   - ",ROUND(E8*F8,2))</f>
        <v xml:space="preserve">$   - </v>
      </c>
      <c r="I8" s="29"/>
    </row>
    <row r="9" spans="1:9" ht="15.95" customHeight="1" x14ac:dyDescent="0.2">
      <c r="A9" s="33">
        <f t="shared" ref="A9" si="1">A8+1</f>
        <v>3</v>
      </c>
      <c r="B9" s="41" t="s">
        <v>39</v>
      </c>
      <c r="C9" s="34" t="s">
        <v>34</v>
      </c>
      <c r="D9" s="35" t="s">
        <v>28</v>
      </c>
      <c r="E9" s="40">
        <v>35</v>
      </c>
      <c r="F9" s="30" t="s">
        <v>27</v>
      </c>
      <c r="G9" s="31" t="str">
        <f t="shared" ref="G9" si="2">IF(OR(ISTEXT(F9),ISBLANK(F9)), "$   - ",ROUND(E9*F9,2))</f>
        <v xml:space="preserve">$   - </v>
      </c>
    </row>
    <row r="10" spans="1:9" ht="15.95" customHeight="1" x14ac:dyDescent="0.2">
      <c r="A10" s="78" t="s">
        <v>37</v>
      </c>
      <c r="B10" s="79"/>
      <c r="C10" s="79"/>
      <c r="D10" s="79"/>
      <c r="E10" s="79"/>
      <c r="F10" s="79"/>
      <c r="G10" s="80"/>
    </row>
    <row r="11" spans="1:9" ht="15.95" customHeight="1" x14ac:dyDescent="0.2">
      <c r="A11" s="33">
        <f>A9+1</f>
        <v>4</v>
      </c>
      <c r="B11" s="34" t="s">
        <v>30</v>
      </c>
      <c r="C11" s="34" t="s">
        <v>31</v>
      </c>
      <c r="D11" s="35" t="s">
        <v>32</v>
      </c>
      <c r="E11" s="40">
        <v>1</v>
      </c>
      <c r="F11" s="30" t="s">
        <v>27</v>
      </c>
      <c r="G11" s="31" t="str">
        <f>IF(OR(ISTEXT(F11),ISBLANK(F11)), "$   - ",ROUND(E11*F11,2))</f>
        <v xml:space="preserve">$   - </v>
      </c>
    </row>
    <row r="12" spans="1:9" ht="15.95" customHeight="1" x14ac:dyDescent="0.2">
      <c r="A12" s="33">
        <f>A11+1</f>
        <v>5</v>
      </c>
      <c r="B12" s="41" t="s">
        <v>35</v>
      </c>
      <c r="C12" s="34" t="s">
        <v>41</v>
      </c>
      <c r="D12" s="42" t="s">
        <v>33</v>
      </c>
      <c r="E12" s="40">
        <v>700</v>
      </c>
      <c r="F12" s="30" t="s">
        <v>27</v>
      </c>
      <c r="G12" s="31" t="str">
        <f t="shared" ref="G12:G13" si="3">IF(OR(ISTEXT(F12),ISBLANK(F12)), "$   - ",ROUND(E12*F12,2))</f>
        <v xml:space="preserve">$   - </v>
      </c>
    </row>
    <row r="13" spans="1:9" ht="15.95" customHeight="1" x14ac:dyDescent="0.2">
      <c r="A13" s="33">
        <f t="shared" ref="A13:A21" si="4">A12+1</f>
        <v>6</v>
      </c>
      <c r="B13" s="41" t="s">
        <v>39</v>
      </c>
      <c r="C13" s="34" t="s">
        <v>34</v>
      </c>
      <c r="D13" s="42" t="s">
        <v>28</v>
      </c>
      <c r="E13" s="40">
        <v>28</v>
      </c>
      <c r="F13" s="30" t="s">
        <v>27</v>
      </c>
      <c r="G13" s="31" t="str">
        <f t="shared" si="3"/>
        <v xml:space="preserve">$   - </v>
      </c>
    </row>
    <row r="14" spans="1:9" s="43" customFormat="1" ht="26.25" customHeight="1" x14ac:dyDescent="0.2">
      <c r="A14" s="78" t="s">
        <v>42</v>
      </c>
      <c r="B14" s="79"/>
      <c r="C14" s="79"/>
      <c r="D14" s="79"/>
      <c r="E14" s="79"/>
      <c r="F14" s="79"/>
      <c r="G14" s="80"/>
    </row>
    <row r="15" spans="1:9" ht="15.95" customHeight="1" x14ac:dyDescent="0.2">
      <c r="A15" s="33">
        <f>A13+1</f>
        <v>7</v>
      </c>
      <c r="B15" s="34" t="s">
        <v>30</v>
      </c>
      <c r="C15" s="34" t="s">
        <v>31</v>
      </c>
      <c r="D15" s="35" t="s">
        <v>32</v>
      </c>
      <c r="E15" s="40">
        <v>1</v>
      </c>
      <c r="F15" s="30" t="s">
        <v>27</v>
      </c>
      <c r="G15" s="31" t="str">
        <f>IF(OR(ISTEXT(F15),ISBLANK(F15)), "$   - ",ROUND(E15*F15,2))</f>
        <v xml:space="preserve">$   - </v>
      </c>
    </row>
    <row r="16" spans="1:9" ht="15.95" customHeight="1" x14ac:dyDescent="0.2">
      <c r="A16" s="33">
        <f>A15+1</f>
        <v>8</v>
      </c>
      <c r="B16" s="34" t="s">
        <v>35</v>
      </c>
      <c r="C16" s="34" t="s">
        <v>41</v>
      </c>
      <c r="D16" s="35" t="s">
        <v>33</v>
      </c>
      <c r="E16" s="40">
        <v>1860</v>
      </c>
      <c r="F16" s="30" t="s">
        <v>27</v>
      </c>
      <c r="G16" s="31" t="str">
        <f t="shared" ref="G16:G17" si="5">IF(OR(ISTEXT(F16),ISBLANK(F16)), "$   - ",ROUND(E16*F16,2))</f>
        <v xml:space="preserve">$   - </v>
      </c>
    </row>
    <row r="17" spans="1:7" ht="15.95" customHeight="1" x14ac:dyDescent="0.2">
      <c r="A17" s="33">
        <f t="shared" si="4"/>
        <v>9</v>
      </c>
      <c r="B17" s="41" t="s">
        <v>39</v>
      </c>
      <c r="C17" s="34" t="s">
        <v>34</v>
      </c>
      <c r="D17" s="35" t="s">
        <v>28</v>
      </c>
      <c r="E17" s="40">
        <v>72</v>
      </c>
      <c r="F17" s="30" t="s">
        <v>27</v>
      </c>
      <c r="G17" s="31" t="str">
        <f t="shared" si="5"/>
        <v xml:space="preserve">$   - </v>
      </c>
    </row>
    <row r="18" spans="1:7" ht="26.25" customHeight="1" x14ac:dyDescent="0.2">
      <c r="A18" s="78" t="s">
        <v>43</v>
      </c>
      <c r="B18" s="79"/>
      <c r="C18" s="79"/>
      <c r="D18" s="79"/>
      <c r="E18" s="79"/>
      <c r="F18" s="79"/>
      <c r="G18" s="80"/>
    </row>
    <row r="19" spans="1:7" ht="15.95" customHeight="1" x14ac:dyDescent="0.2">
      <c r="A19" s="33">
        <f>A17+1</f>
        <v>10</v>
      </c>
      <c r="B19" s="34" t="s">
        <v>30</v>
      </c>
      <c r="C19" s="34" t="s">
        <v>31</v>
      </c>
      <c r="D19" s="35" t="s">
        <v>32</v>
      </c>
      <c r="E19" s="40">
        <v>1</v>
      </c>
      <c r="F19" s="30" t="s">
        <v>27</v>
      </c>
      <c r="G19" s="31" t="str">
        <f>IF(OR(ISTEXT(F19),ISBLANK(F19)), "$   - ",ROUND(E19*F19,2))</f>
        <v xml:space="preserve">$   - </v>
      </c>
    </row>
    <row r="20" spans="1:7" ht="15.95" customHeight="1" x14ac:dyDescent="0.2">
      <c r="A20" s="33">
        <f>A19+1</f>
        <v>11</v>
      </c>
      <c r="B20" s="34" t="s">
        <v>35</v>
      </c>
      <c r="C20" s="34" t="s">
        <v>41</v>
      </c>
      <c r="D20" s="35" t="s">
        <v>33</v>
      </c>
      <c r="E20" s="40">
        <v>1280</v>
      </c>
      <c r="F20" s="30" t="s">
        <v>27</v>
      </c>
      <c r="G20" s="31" t="str">
        <f t="shared" ref="G20:G21" si="6">IF(OR(ISTEXT(F20),ISBLANK(F20)), "$   - ",ROUND(E20*F20,2))</f>
        <v xml:space="preserve">$   - </v>
      </c>
    </row>
    <row r="21" spans="1:7" ht="15.95" customHeight="1" x14ac:dyDescent="0.2">
      <c r="A21" s="33">
        <f t="shared" si="4"/>
        <v>12</v>
      </c>
      <c r="B21" s="41" t="s">
        <v>39</v>
      </c>
      <c r="C21" s="34" t="s">
        <v>34</v>
      </c>
      <c r="D21" s="35" t="s">
        <v>28</v>
      </c>
      <c r="E21" s="40">
        <v>51</v>
      </c>
      <c r="F21" s="30" t="s">
        <v>27</v>
      </c>
      <c r="G21" s="31" t="str">
        <f t="shared" si="6"/>
        <v xml:space="preserve">$   - </v>
      </c>
    </row>
    <row r="22" spans="1:7" ht="15.95" customHeight="1" x14ac:dyDescent="0.2">
      <c r="A22" s="78" t="s">
        <v>44</v>
      </c>
      <c r="B22" s="79"/>
      <c r="C22" s="79"/>
      <c r="D22" s="79"/>
      <c r="E22" s="79"/>
      <c r="F22" s="79"/>
      <c r="G22" s="80"/>
    </row>
    <row r="23" spans="1:7" ht="15.95" customHeight="1" x14ac:dyDescent="0.2">
      <c r="A23" s="33">
        <f>A21+1</f>
        <v>13</v>
      </c>
      <c r="B23" s="34" t="s">
        <v>30</v>
      </c>
      <c r="C23" s="34" t="s">
        <v>31</v>
      </c>
      <c r="D23" s="35" t="s">
        <v>32</v>
      </c>
      <c r="E23" s="40">
        <v>1</v>
      </c>
      <c r="F23" s="30" t="s">
        <v>27</v>
      </c>
      <c r="G23" s="31" t="str">
        <f>IF(OR(ISTEXT(F23),ISBLANK(F23)), "$   - ",ROUND(E23*F23,2))</f>
        <v xml:space="preserve">$   - </v>
      </c>
    </row>
    <row r="24" spans="1:7" ht="15.95" customHeight="1" x14ac:dyDescent="0.2">
      <c r="A24" s="33">
        <f>A23+1</f>
        <v>14</v>
      </c>
      <c r="B24" s="41" t="s">
        <v>35</v>
      </c>
      <c r="C24" s="34" t="s">
        <v>41</v>
      </c>
      <c r="D24" s="42" t="s">
        <v>33</v>
      </c>
      <c r="E24" s="40">
        <v>1040</v>
      </c>
      <c r="F24" s="30" t="s">
        <v>27</v>
      </c>
      <c r="G24" s="31" t="str">
        <f t="shared" ref="G24:G25" si="7">IF(OR(ISTEXT(F24),ISBLANK(F24)), "$   - ",ROUND(E24*F24,2))</f>
        <v xml:space="preserve">$   - </v>
      </c>
    </row>
    <row r="25" spans="1:7" ht="15.95" customHeight="1" x14ac:dyDescent="0.2">
      <c r="A25" s="33">
        <f>A24+1</f>
        <v>15</v>
      </c>
      <c r="B25" s="41" t="s">
        <v>39</v>
      </c>
      <c r="C25" s="34" t="s">
        <v>34</v>
      </c>
      <c r="D25" s="42" t="s">
        <v>28</v>
      </c>
      <c r="E25" s="40">
        <v>41</v>
      </c>
      <c r="F25" s="30" t="s">
        <v>27</v>
      </c>
      <c r="G25" s="31" t="str">
        <f t="shared" si="7"/>
        <v xml:space="preserve">$   - </v>
      </c>
    </row>
    <row r="26" spans="1:7" ht="15.95" customHeight="1" x14ac:dyDescent="0.2">
      <c r="A26" s="78" t="s">
        <v>38</v>
      </c>
      <c r="B26" s="79"/>
      <c r="C26" s="79"/>
      <c r="D26" s="79"/>
      <c r="E26" s="79"/>
      <c r="F26" s="79"/>
      <c r="G26" s="80"/>
    </row>
    <row r="27" spans="1:7" ht="15.95" customHeight="1" x14ac:dyDescent="0.2">
      <c r="A27" s="33">
        <f>A25+1</f>
        <v>16</v>
      </c>
      <c r="B27" s="34" t="s">
        <v>30</v>
      </c>
      <c r="C27" s="34" t="s">
        <v>31</v>
      </c>
      <c r="D27" s="35" t="s">
        <v>32</v>
      </c>
      <c r="E27" s="40">
        <v>1</v>
      </c>
      <c r="F27" s="30" t="s">
        <v>27</v>
      </c>
      <c r="G27" s="31" t="str">
        <f>IF(OR(ISTEXT(F27),ISBLANK(F27)), "$   - ",ROUND(E27*F27,2))</f>
        <v xml:space="preserve">$   - </v>
      </c>
    </row>
    <row r="28" spans="1:7" ht="15.95" customHeight="1" x14ac:dyDescent="0.2">
      <c r="A28" s="33">
        <f>A27+1</f>
        <v>17</v>
      </c>
      <c r="B28" s="34" t="s">
        <v>35</v>
      </c>
      <c r="C28" s="34" t="s">
        <v>41</v>
      </c>
      <c r="D28" s="35" t="s">
        <v>33</v>
      </c>
      <c r="E28" s="40">
        <v>1540</v>
      </c>
      <c r="F28" s="30" t="s">
        <v>27</v>
      </c>
      <c r="G28" s="31" t="str">
        <f t="shared" ref="G28:G29" si="8">IF(OR(ISTEXT(F28),ISBLANK(F28)), "$   - ",ROUND(E28*F28,2))</f>
        <v xml:space="preserve">$   - </v>
      </c>
    </row>
    <row r="29" spans="1:7" ht="15.95" customHeight="1" x14ac:dyDescent="0.2">
      <c r="A29" s="33">
        <f t="shared" ref="A29" si="9">A28+1</f>
        <v>18</v>
      </c>
      <c r="B29" s="41" t="s">
        <v>39</v>
      </c>
      <c r="C29" s="34" t="s">
        <v>34</v>
      </c>
      <c r="D29" s="35" t="s">
        <v>28</v>
      </c>
      <c r="E29" s="40">
        <v>61</v>
      </c>
      <c r="F29" s="30" t="s">
        <v>27</v>
      </c>
      <c r="G29" s="31" t="str">
        <f t="shared" si="8"/>
        <v xml:space="preserve">$   - </v>
      </c>
    </row>
    <row r="30" spans="1:7" ht="15.95" customHeight="1" x14ac:dyDescent="0.2">
      <c r="A30" s="78" t="s">
        <v>40</v>
      </c>
      <c r="B30" s="79"/>
      <c r="C30" s="79"/>
      <c r="D30" s="79"/>
      <c r="E30" s="79"/>
      <c r="F30" s="79"/>
      <c r="G30" s="80"/>
    </row>
    <row r="31" spans="1:7" ht="15.95" customHeight="1" x14ac:dyDescent="0.2">
      <c r="A31" s="33">
        <f>A29+1</f>
        <v>19</v>
      </c>
      <c r="B31" s="34" t="s">
        <v>30</v>
      </c>
      <c r="C31" s="34" t="s">
        <v>31</v>
      </c>
      <c r="D31" s="35" t="s">
        <v>32</v>
      </c>
      <c r="E31" s="40">
        <v>1</v>
      </c>
      <c r="F31" s="30" t="s">
        <v>27</v>
      </c>
      <c r="G31" s="31" t="str">
        <f>IF(OR(ISTEXT(F31),ISBLANK(F31)), "$   - ",ROUND(E31*F31,2))</f>
        <v xml:space="preserve">$   - </v>
      </c>
    </row>
    <row r="32" spans="1:7" ht="15.95" customHeight="1" x14ac:dyDescent="0.2">
      <c r="A32" s="33">
        <f>A31+1</f>
        <v>20</v>
      </c>
      <c r="B32" s="34" t="s">
        <v>35</v>
      </c>
      <c r="C32" s="34" t="s">
        <v>41</v>
      </c>
      <c r="D32" s="35" t="s">
        <v>33</v>
      </c>
      <c r="E32" s="40">
        <v>680</v>
      </c>
      <c r="F32" s="30" t="s">
        <v>27</v>
      </c>
      <c r="G32" s="31" t="str">
        <f t="shared" ref="G32:G33" si="10">IF(OR(ISTEXT(F32),ISBLANK(F32)), "$   - ",ROUND(E32*F32,2))</f>
        <v xml:space="preserve">$   - </v>
      </c>
    </row>
    <row r="33" spans="1:9" ht="15.95" customHeight="1" x14ac:dyDescent="0.2">
      <c r="A33" s="33">
        <f t="shared" ref="A33" si="11">A32+1</f>
        <v>21</v>
      </c>
      <c r="B33" s="41" t="s">
        <v>39</v>
      </c>
      <c r="C33" s="34" t="s">
        <v>34</v>
      </c>
      <c r="D33" s="35" t="s">
        <v>28</v>
      </c>
      <c r="E33" s="40">
        <v>26</v>
      </c>
      <c r="F33" s="30" t="s">
        <v>27</v>
      </c>
      <c r="G33" s="31" t="str">
        <f t="shared" si="10"/>
        <v xml:space="preserve">$   - </v>
      </c>
    </row>
    <row r="34" spans="1:9" ht="15.95" customHeight="1" x14ac:dyDescent="0.2">
      <c r="A34" s="78" t="s">
        <v>45</v>
      </c>
      <c r="B34" s="79"/>
      <c r="C34" s="79"/>
      <c r="D34" s="79"/>
      <c r="E34" s="79"/>
      <c r="F34" s="79"/>
      <c r="G34" s="80"/>
    </row>
    <row r="35" spans="1:9" ht="15.95" customHeight="1" x14ac:dyDescent="0.2">
      <c r="A35" s="33">
        <f>A33+1</f>
        <v>22</v>
      </c>
      <c r="B35" s="34" t="s">
        <v>30</v>
      </c>
      <c r="C35" s="34" t="s">
        <v>31</v>
      </c>
      <c r="D35" s="35" t="s">
        <v>32</v>
      </c>
      <c r="E35" s="40">
        <v>1</v>
      </c>
      <c r="F35" s="30" t="s">
        <v>27</v>
      </c>
      <c r="G35" s="31" t="str">
        <f>IF(OR(ISTEXT(F35),ISBLANK(F35)), "$   - ",ROUND(E35*F35,2))</f>
        <v xml:space="preserve">$   - </v>
      </c>
    </row>
    <row r="36" spans="1:9" ht="15.95" customHeight="1" x14ac:dyDescent="0.2">
      <c r="A36" s="33">
        <f>A35+1</f>
        <v>23</v>
      </c>
      <c r="B36" s="34" t="s">
        <v>35</v>
      </c>
      <c r="C36" s="34" t="s">
        <v>41</v>
      </c>
      <c r="D36" s="35" t="s">
        <v>33</v>
      </c>
      <c r="E36" s="40">
        <v>820</v>
      </c>
      <c r="F36" s="30" t="s">
        <v>27</v>
      </c>
      <c r="G36" s="31" t="str">
        <f t="shared" ref="G36:G37" si="12">IF(OR(ISTEXT(F36),ISBLANK(F36)), "$   - ",ROUND(E36*F36,2))</f>
        <v xml:space="preserve">$   - </v>
      </c>
    </row>
    <row r="37" spans="1:9" ht="15.95" customHeight="1" x14ac:dyDescent="0.2">
      <c r="A37" s="33">
        <f t="shared" ref="A37" si="13">A36+1</f>
        <v>24</v>
      </c>
      <c r="B37" s="41" t="s">
        <v>39</v>
      </c>
      <c r="C37" s="34" t="s">
        <v>34</v>
      </c>
      <c r="D37" s="35" t="s">
        <v>28</v>
      </c>
      <c r="E37" s="40">
        <v>30</v>
      </c>
      <c r="F37" s="30" t="s">
        <v>27</v>
      </c>
      <c r="G37" s="31" t="str">
        <f t="shared" si="12"/>
        <v xml:space="preserve">$   - </v>
      </c>
    </row>
    <row r="38" spans="1:9" ht="15.95" customHeight="1" x14ac:dyDescent="0.2">
      <c r="A38" s="75" t="s">
        <v>46</v>
      </c>
      <c r="B38" s="76"/>
      <c r="C38" s="76"/>
      <c r="D38" s="76"/>
      <c r="E38" s="76"/>
      <c r="F38" s="76"/>
      <c r="G38" s="77"/>
    </row>
    <row r="39" spans="1:9" ht="15.95" customHeight="1" x14ac:dyDescent="0.2">
      <c r="A39" s="33">
        <f>A37+1</f>
        <v>25</v>
      </c>
      <c r="B39" s="34" t="s">
        <v>30</v>
      </c>
      <c r="C39" s="34" t="s">
        <v>31</v>
      </c>
      <c r="D39" s="35" t="s">
        <v>32</v>
      </c>
      <c r="E39" s="40">
        <v>1</v>
      </c>
      <c r="F39" s="30" t="s">
        <v>27</v>
      </c>
      <c r="G39" s="31" t="str">
        <f>IF(OR(ISTEXT(F39),ISBLANK(F39)), "$   - ",ROUND(E39*F39,2))</f>
        <v xml:space="preserve">$   - </v>
      </c>
    </row>
    <row r="40" spans="1:9" ht="15.95" customHeight="1" x14ac:dyDescent="0.2">
      <c r="A40" s="33">
        <f>A39+1</f>
        <v>26</v>
      </c>
      <c r="B40" s="34" t="s">
        <v>35</v>
      </c>
      <c r="C40" s="34" t="s">
        <v>41</v>
      </c>
      <c r="D40" s="35" t="s">
        <v>33</v>
      </c>
      <c r="E40" s="40">
        <v>1020</v>
      </c>
      <c r="F40" s="30" t="s">
        <v>27</v>
      </c>
      <c r="G40" s="31" t="str">
        <f t="shared" ref="G40" si="14">IF(OR(ISTEXT(F40),ISBLANK(F40)), "$   - ",ROUND(E40*F40,2))</f>
        <v xml:space="preserve">$   - </v>
      </c>
      <c r="I40" s="46"/>
    </row>
    <row r="41" spans="1:9" ht="15.95" customHeight="1" thickBot="1" x14ac:dyDescent="0.25">
      <c r="A41" s="33">
        <f>A40+1</f>
        <v>27</v>
      </c>
      <c r="B41" s="41" t="s">
        <v>39</v>
      </c>
      <c r="C41" s="34" t="s">
        <v>34</v>
      </c>
      <c r="D41" s="35" t="s">
        <v>28</v>
      </c>
      <c r="E41" s="40">
        <v>41</v>
      </c>
      <c r="F41" s="30" t="s">
        <v>27</v>
      </c>
      <c r="G41" s="31" t="str">
        <f t="shared" ref="G41" si="15">IF(OR(ISTEXT(F41),ISBLANK(F41)), "$   - ",ROUND(E41*F41,2))</f>
        <v xml:space="preserve">$   - </v>
      </c>
    </row>
    <row r="42" spans="1:9" ht="15" thickTop="1" x14ac:dyDescent="0.2">
      <c r="A42" s="16"/>
      <c r="B42" s="17"/>
      <c r="C42" s="17"/>
      <c r="D42" s="18"/>
      <c r="E42" s="19"/>
      <c r="F42" s="20"/>
      <c r="G42" s="21"/>
    </row>
    <row r="43" spans="1:9" ht="14.25" x14ac:dyDescent="0.2">
      <c r="A43" s="48"/>
      <c r="B43" s="49"/>
      <c r="C43" s="49"/>
      <c r="D43" s="50"/>
      <c r="E43" s="51"/>
      <c r="F43" s="72"/>
      <c r="G43" s="73"/>
    </row>
    <row r="44" spans="1:9" ht="14.25" x14ac:dyDescent="0.2">
      <c r="A44" s="48" t="s">
        <v>25</v>
      </c>
      <c r="D44" s="50"/>
      <c r="E44" s="51"/>
      <c r="F44" s="65">
        <f>SUM(G6:G41)</f>
        <v>0</v>
      </c>
      <c r="G44" s="66"/>
    </row>
    <row r="45" spans="1:9" ht="14.25" x14ac:dyDescent="0.2">
      <c r="A45" s="52"/>
      <c r="B45" s="53"/>
      <c r="C45" s="53"/>
      <c r="D45" s="54"/>
      <c r="E45" s="55"/>
      <c r="F45" s="22"/>
      <c r="G45" s="28"/>
    </row>
    <row r="46" spans="1:9" x14ac:dyDescent="0.2">
      <c r="A46" s="23"/>
      <c r="B46" s="56"/>
      <c r="C46" s="56"/>
      <c r="D46" s="57"/>
      <c r="G46" s="58"/>
    </row>
    <row r="47" spans="1:9" x14ac:dyDescent="0.2">
      <c r="A47" s="24"/>
      <c r="B47" s="56"/>
      <c r="C47" s="56"/>
      <c r="D47" s="57"/>
      <c r="E47" s="59"/>
      <c r="F47" s="60"/>
      <c r="G47" s="61"/>
    </row>
    <row r="48" spans="1:9" x14ac:dyDescent="0.2">
      <c r="A48" s="24"/>
      <c r="B48" s="56"/>
      <c r="C48" s="56"/>
      <c r="D48" s="57"/>
      <c r="E48" s="67" t="s">
        <v>26</v>
      </c>
      <c r="F48" s="67"/>
      <c r="G48" s="62"/>
    </row>
    <row r="49" spans="1:7" x14ac:dyDescent="0.2">
      <c r="A49" s="25"/>
      <c r="B49" s="63"/>
      <c r="C49" s="63"/>
      <c r="D49" s="64"/>
      <c r="E49" s="59"/>
      <c r="F49" s="60"/>
      <c r="G49" s="61"/>
    </row>
    <row r="51" spans="1:7" x14ac:dyDescent="0.2">
      <c r="A51" s="26"/>
    </row>
    <row r="52" spans="1:7" x14ac:dyDescent="0.2">
      <c r="A52" s="15"/>
      <c r="B52" s="68"/>
      <c r="C52" s="68"/>
      <c r="D52" s="68"/>
      <c r="E52" s="68"/>
      <c r="F52" s="27"/>
      <c r="G52" s="27"/>
    </row>
    <row r="53" spans="1:7" x14ac:dyDescent="0.2">
      <c r="A53" s="15"/>
      <c r="B53" s="68"/>
      <c r="C53" s="68"/>
      <c r="D53" s="68"/>
      <c r="E53" s="68"/>
      <c r="F53" s="27"/>
      <c r="G53" s="27"/>
    </row>
    <row r="54" spans="1:7" x14ac:dyDescent="0.2">
      <c r="A54" s="15"/>
      <c r="B54" s="68"/>
      <c r="C54" s="68"/>
      <c r="D54" s="68"/>
      <c r="E54" s="68"/>
      <c r="F54" s="27"/>
      <c r="G54" s="27"/>
    </row>
    <row r="55" spans="1:7" x14ac:dyDescent="0.2">
      <c r="A55" s="15"/>
      <c r="B55" s="68"/>
      <c r="C55" s="68"/>
      <c r="D55" s="68"/>
      <c r="E55" s="68"/>
      <c r="F55" s="27"/>
      <c r="G55" s="27"/>
    </row>
    <row r="56" spans="1:7" x14ac:dyDescent="0.2">
      <c r="A56" s="15"/>
      <c r="B56" s="68"/>
      <c r="C56" s="68"/>
      <c r="D56" s="68"/>
      <c r="E56" s="68"/>
      <c r="F56" s="27"/>
      <c r="G56" s="27"/>
    </row>
    <row r="57" spans="1:7" x14ac:dyDescent="0.2">
      <c r="A57" s="15"/>
      <c r="B57" s="68"/>
      <c r="C57" s="68"/>
      <c r="D57" s="68"/>
      <c r="E57" s="68"/>
      <c r="F57" s="27"/>
      <c r="G57" s="27"/>
    </row>
    <row r="58" spans="1:7" x14ac:dyDescent="0.2">
      <c r="A58" s="15"/>
      <c r="B58" s="68"/>
      <c r="C58" s="68"/>
      <c r="D58" s="68"/>
      <c r="E58" s="68"/>
      <c r="F58" s="27"/>
      <c r="G58" s="27"/>
    </row>
    <row r="59" spans="1:7" x14ac:dyDescent="0.2">
      <c r="A59" s="15"/>
      <c r="B59" s="68"/>
      <c r="C59" s="68"/>
      <c r="D59" s="68"/>
      <c r="E59" s="68"/>
      <c r="F59" s="27"/>
      <c r="G59" s="27"/>
    </row>
    <row r="60" spans="1:7" x14ac:dyDescent="0.2">
      <c r="A60" s="15"/>
      <c r="B60" s="68"/>
      <c r="C60" s="68"/>
      <c r="D60" s="68"/>
      <c r="E60" s="68"/>
      <c r="F60" s="27"/>
      <c r="G60" s="27"/>
    </row>
    <row r="61" spans="1:7" x14ac:dyDescent="0.2">
      <c r="A61" s="15"/>
      <c r="B61" s="68"/>
      <c r="C61" s="68"/>
      <c r="D61" s="68"/>
      <c r="E61" s="68"/>
      <c r="F61" s="27"/>
      <c r="G61" s="27"/>
    </row>
    <row r="62" spans="1:7" x14ac:dyDescent="0.2">
      <c r="A62" s="15"/>
      <c r="B62" s="68"/>
      <c r="C62" s="68"/>
      <c r="D62" s="68"/>
      <c r="E62" s="68"/>
      <c r="F62" s="27"/>
      <c r="G62" s="27"/>
    </row>
    <row r="63" spans="1:7" x14ac:dyDescent="0.2">
      <c r="A63" s="15"/>
      <c r="B63" s="68"/>
      <c r="C63" s="68"/>
      <c r="D63" s="68"/>
      <c r="E63" s="68"/>
      <c r="F63" s="27"/>
      <c r="G63" s="27"/>
    </row>
    <row r="64" spans="1:7" x14ac:dyDescent="0.2">
      <c r="A64" s="15"/>
      <c r="B64" s="68"/>
      <c r="C64" s="68"/>
      <c r="D64" s="68"/>
      <c r="E64" s="68"/>
      <c r="F64" s="27"/>
      <c r="G64" s="27"/>
    </row>
    <row r="65" spans="1:7" x14ac:dyDescent="0.2">
      <c r="A65" s="15"/>
      <c r="B65" s="68"/>
      <c r="C65" s="68"/>
      <c r="D65" s="68"/>
      <c r="E65" s="68"/>
      <c r="F65" s="27"/>
      <c r="G65" s="27"/>
    </row>
    <row r="66" spans="1:7" x14ac:dyDescent="0.2">
      <c r="A66" s="15"/>
      <c r="B66" s="68"/>
      <c r="C66" s="68"/>
      <c r="D66" s="68"/>
      <c r="E66" s="68"/>
      <c r="F66" s="27"/>
      <c r="G66" s="27"/>
    </row>
    <row r="67" spans="1:7" x14ac:dyDescent="0.2">
      <c r="A67" s="15"/>
      <c r="B67" s="68"/>
      <c r="C67" s="68"/>
      <c r="D67" s="68"/>
      <c r="E67" s="68"/>
      <c r="F67" s="27"/>
      <c r="G67" s="27"/>
    </row>
    <row r="68" spans="1:7" x14ac:dyDescent="0.2">
      <c r="A68" s="15"/>
      <c r="B68" s="68"/>
      <c r="C68" s="68"/>
      <c r="D68" s="68"/>
      <c r="E68" s="68"/>
      <c r="F68" s="27"/>
      <c r="G68" s="27"/>
    </row>
    <row r="69" spans="1:7" x14ac:dyDescent="0.2">
      <c r="A69" s="15"/>
      <c r="B69" s="68"/>
      <c r="C69" s="68"/>
      <c r="D69" s="68"/>
      <c r="E69" s="68"/>
      <c r="F69" s="27"/>
      <c r="G69" s="27"/>
    </row>
  </sheetData>
  <sheetProtection algorithmName="SHA-512" hashValue="xzpjJkUTH6qMxvwEZZ5jGuQUjpe8QsUNOAc6yqmHNklIlbXl5AT81octx6fOOghTrBL07MAxx1peu3vI1R/efQ==" saltValue="5TrHpxzDR6m9Au5ZKY8qRQ==" spinCount="100000" sheet="1" selectLockedCells="1"/>
  <mergeCells count="35">
    <mergeCell ref="A2:B2"/>
    <mergeCell ref="C1:D1"/>
    <mergeCell ref="A1:B1"/>
    <mergeCell ref="F43:G43"/>
    <mergeCell ref="A3:B3"/>
    <mergeCell ref="C2:D2"/>
    <mergeCell ref="A6:G6"/>
    <mergeCell ref="A10:G10"/>
    <mergeCell ref="A14:G14"/>
    <mergeCell ref="A18:G18"/>
    <mergeCell ref="A22:G22"/>
    <mergeCell ref="A26:G26"/>
    <mergeCell ref="A30:G30"/>
    <mergeCell ref="A34:G34"/>
    <mergeCell ref="A38:G38"/>
    <mergeCell ref="B69:E69"/>
    <mergeCell ref="B62:E62"/>
    <mergeCell ref="B63:E63"/>
    <mergeCell ref="B66:E66"/>
    <mergeCell ref="B67:E67"/>
    <mergeCell ref="B65:E65"/>
    <mergeCell ref="B64:E64"/>
    <mergeCell ref="B68:E68"/>
    <mergeCell ref="F44:G44"/>
    <mergeCell ref="E48:F48"/>
    <mergeCell ref="B61:E61"/>
    <mergeCell ref="B56:E56"/>
    <mergeCell ref="B57:E57"/>
    <mergeCell ref="B58:E58"/>
    <mergeCell ref="B59:E59"/>
    <mergeCell ref="B52:E52"/>
    <mergeCell ref="B60:E60"/>
    <mergeCell ref="B53:E53"/>
    <mergeCell ref="B54:E54"/>
    <mergeCell ref="B55:E55"/>
  </mergeCells>
  <phoneticPr fontId="0" type="noConversion"/>
  <dataValidations xWindow="848" yWindow="391" count="1">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7:F9 F11:F13 F15:F17 F19:F21 F23:F25 F27:F29 F31:F33 F35:F37 F39:F41" xr:uid="{00000000-0002-0000-0100-000000000000}">
      <formula1>IF(F7&gt;=0,ROUND(F7,2),0.01)</formula1>
    </dataValidation>
  </dataValidations>
  <pageMargins left="0.5" right="0.5" top="0.70874999999999999" bottom="0.75" header="0.25" footer="0.25"/>
  <pageSetup scale="80" fitToHeight="0" orientation="portrait" r:id="rId1"/>
  <headerFooter alignWithMargins="0">
    <oddHeader xml:space="preserve">&amp;LThe City of Winnipeg
Tender No.65-2025 Addendum 2
&amp;C                     &amp;R Bid Submission
Page &amp;P           </oddHeader>
    <oddFooter xml:space="preserve">&amp;R____________________________
Name of Bidder                    </oddFooter>
  </headerFooter>
  <ignoredErrors>
    <ignoredError sqref="G7"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Instructions</vt:lpstr>
      <vt:lpstr>Unit prices</vt:lpstr>
      <vt:lpstr>Sheet1</vt:lpstr>
      <vt:lpstr>Instructions!Print_Area</vt:lpstr>
      <vt:lpstr>'Unit prices'!Print_Area</vt:lpstr>
      <vt:lpstr>Print_Area_1</vt:lpstr>
      <vt:lpstr>'Unit prices'!Print_Titles</vt:lpstr>
    </vt:vector>
  </TitlesOfParts>
  <Manager/>
  <Company>City of Winnipeg - Materials Management Division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B Prices unit and by section</dc:title>
  <dc:subject/>
  <dc:creator>Schirlie, Tami</dc:creator>
  <cp:keywords/>
  <dc:description>March 2022 revise unit prices and other formatting _x000d_
Electronic Bid Form unit price and _x000d_
20201023 by section pricing_x000d_
Dec 2020 added addendum tab</dc:description>
  <cp:lastModifiedBy>Sjodin, Ralph</cp:lastModifiedBy>
  <cp:revision/>
  <cp:lastPrinted>2025-02-20T17:41:49Z</cp:lastPrinted>
  <dcterms:created xsi:type="dcterms:W3CDTF">1999-10-18T14:40:40Z</dcterms:created>
  <dcterms:modified xsi:type="dcterms:W3CDTF">2025-02-20T17:44:28Z</dcterms:modified>
  <cp:category/>
  <cp:contentStatus/>
</cp:coreProperties>
</file>