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ANSAC\2025\663-2025\WORK IN PROGRESS\"/>
    </mc:Choice>
  </mc:AlternateContent>
  <xr:revisionPtr revIDLastSave="0" documentId="13_ncr:1_{DBFC07B0-E7D6-40A9-B2F3-AF7872FA9F8E}" xr6:coauthVersionLast="47" xr6:coauthVersionMax="47" xr10:uidLastSave="{00000000-0000-0000-0000-000000000000}"/>
  <bookViews>
    <workbookView xWindow="28680" yWindow="-120" windowWidth="29040" windowHeight="15720" xr2:uid="{0DE112EF-F098-4F45-9044-98E8A6FA36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7" i="1"/>
  <c r="G40" i="1"/>
  <c r="G39" i="1"/>
  <c r="G38" i="1"/>
  <c r="G16" i="1"/>
  <c r="G20" i="1"/>
  <c r="G24" i="1"/>
  <c r="G15" i="1"/>
  <c r="G18" i="1"/>
  <c r="G19" i="1"/>
  <c r="A7" i="1"/>
  <c r="A8" i="1" s="1"/>
  <c r="A9" i="1" s="1"/>
  <c r="G7" i="1"/>
  <c r="G28" i="1"/>
  <c r="G27" i="1"/>
  <c r="G26" i="1"/>
  <c r="G25" i="1"/>
  <c r="G23" i="1"/>
  <c r="G22" i="1"/>
  <c r="G21" i="1"/>
  <c r="G14" i="1"/>
  <c r="G13" i="1"/>
  <c r="G12" i="1"/>
  <c r="G11" i="1"/>
  <c r="G10" i="1"/>
  <c r="G9" i="1"/>
  <c r="G6" i="1"/>
  <c r="F31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<sst xmlns="http://schemas.openxmlformats.org/spreadsheetml/2006/main" count="99" uniqueCount="58">
  <si>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</si>
  <si>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</si>
  <si>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</si>
  <si>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</si>
  <si>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</si>
  <si>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</si>
  <si>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</si>
  <si>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</si>
  <si>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</si>
  <si>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E19</t>
  </si>
  <si>
    <t>LS</t>
  </si>
  <si>
    <t>E20</t>
  </si>
  <si>
    <t>SM</t>
  </si>
  <si>
    <t>Yearly</t>
  </si>
  <si>
    <t>LM</t>
  </si>
  <si>
    <t>each</t>
  </si>
  <si>
    <t>Waste Receptacles, Pick Up and Install</t>
  </si>
  <si>
    <t>Accessible Picnic Tables, Pick Up and Install</t>
  </si>
  <si>
    <t>Picnic Tables, Pick Up and Install</t>
  </si>
  <si>
    <t>Bike Racks, Supply and Install</t>
  </si>
  <si>
    <t>Shade Structures, Supply and Install</t>
  </si>
  <si>
    <t>Commissioning</t>
  </si>
  <si>
    <t>Winterization and Spring Start-up</t>
  </si>
  <si>
    <t>Site Preparation and Demolition</t>
  </si>
  <si>
    <t>E13</t>
  </si>
  <si>
    <t>Site Grading</t>
  </si>
  <si>
    <t>E14</t>
  </si>
  <si>
    <t>E15</t>
  </si>
  <si>
    <t>Mechanical Vault c/w Drainage</t>
  </si>
  <si>
    <t>Spray Features</t>
  </si>
  <si>
    <t>E16</t>
  </si>
  <si>
    <t>E17</t>
  </si>
  <si>
    <t>E18</t>
  </si>
  <si>
    <t>BUDGET: $1,200,000.00</t>
  </si>
  <si>
    <t>Spray Pad Mechanical and Electrical (valves, piping, controller, drains, etc)</t>
  </si>
  <si>
    <t>Limestone Block Wall</t>
  </si>
  <si>
    <t>Benches, Pick Up and Install</t>
  </si>
  <si>
    <t>E12</t>
  </si>
  <si>
    <t>E11</t>
  </si>
  <si>
    <t>New Water Line c/w Connection (incl. meter pit and sewer lines)</t>
  </si>
  <si>
    <t>Sod c/w Topsoil</t>
  </si>
  <si>
    <t>Resurfaced Granular Pathway</t>
  </si>
  <si>
    <t>Granular Pathway</t>
  </si>
  <si>
    <t>Trees (incl. 2-yr maintenance)</t>
  </si>
  <si>
    <t>Shrubs and Planting Bed (incl. 2-yr maintenance)</t>
  </si>
  <si>
    <t>Shrubs and planting bed</t>
  </si>
  <si>
    <t>E21</t>
  </si>
  <si>
    <t>Trees</t>
  </si>
  <si>
    <t>EA</t>
  </si>
  <si>
    <t>Grouted Rip Rap</t>
  </si>
  <si>
    <t>Land Drainage</t>
  </si>
  <si>
    <t>E22</t>
  </si>
  <si>
    <t>E24</t>
  </si>
  <si>
    <t>TOTAL BID PRICE (GST extra)(in numbers)</t>
  </si>
  <si>
    <t>Name of Proponent</t>
  </si>
  <si>
    <t>SEPARATE PRICES TO BE DEDUCTED FROM TOTAL BID PRICE</t>
  </si>
  <si>
    <t>(See B10)</t>
  </si>
  <si>
    <t>Concrete Spray and Overspray Basin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</si>
</sst>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ptos Narrow"/>
      <family val="2"/>
      <scheme val="minor"/>
    </font>
    <font>
      <sz val="8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2" fillId="0" borderId="0" xfId="0" applyFont="1"/>
    <xf numFmtId="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164" fontId="0" fillId="0" borderId="4" xfId="1" applyFont="1" applyBorder="1" applyAlignment="1" applyProtection="1">
      <alignment horizontal="right" vertical="center"/>
      <protection locked="0"/>
    </xf>
    <xf numFmtId="164" fontId="0" fillId="0" borderId="5" xfId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7" xfId="0" applyBorder="1"/>
    <xf numFmtId="165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164" fontId="0" fillId="0" borderId="10" xfId="1" applyFont="1" applyBorder="1" applyAlignment="1" applyProtection="1">
      <alignment horizontal="right" vertical="center"/>
      <protection locked="0"/>
    </xf>
    <xf numFmtId="164" fontId="0" fillId="0" borderId="11" xfId="1" applyFont="1" applyBorder="1" applyAlignment="1">
      <alignment horizontal="right" vertical="center"/>
    </xf>
    <xf numFmtId="0" fontId="0" fillId="0" borderId="12" xfId="0" applyBorder="1"/>
    <xf numFmtId="164" fontId="0" fillId="0" borderId="12" xfId="0" applyNumberFormat="1" applyBorder="1"/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164" fontId="0" fillId="0" borderId="7" xfId="0" applyNumberFormat="1" applyBorder="1"/>
    <xf numFmtId="0" fontId="0" fillId="0" borderId="7" xfId="0" applyBorder="1"/>
    <xf numFmtId="0" fontId="0" fillId="0" borderId="0" xfId="0"/>
    <xf numFmtId="0" fontId="0" fillId="0" borderId="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0930-BD2A-42AA-97A7-4D278656D6E2}">
  <dimension ref="A1:G41"/>
  <sheetViews>
    <sheetView tabSelected="1" view="pageLayout" topLeftCell="A9" zoomScaleNormal="100" workbookViewId="0">
      <selection activeCell="F30" sqref="F30"/>
    </sheetView>
  </sheetViews>
  <sheetFormatPr defaultRowHeight="14.4" x14ac:dyDescent="0.3"/>
  <cols>
    <col min="1" max="1" width="7.5546875" customWidth="1"/>
    <col min="2" max="2" width="32.44140625" customWidth="1"/>
    <col min="3" max="3" width="7.109375" customWidth="1"/>
    <col min="4" max="4" width="7.5546875" customWidth="1"/>
    <col min="5" max="5" width="9.5546875" customWidth="1"/>
    <col min="6" max="6" width="10.44140625" customWidth="1"/>
    <col min="7" max="7" width="15.109375" customWidth="1"/>
  </cols>
  <sheetData>
    <row r="1" spans="1:7" x14ac:dyDescent="0.3">
      <c r="A1" s="38"/>
      <c r="B1" s="38"/>
      <c r="C1" s="40" t="s">
        <v>0</v>
      </c>
      <c r="D1" s="40"/>
      <c r="E1" s="2"/>
      <c r="F1" s="3"/>
      <c r="G1" s="3"/>
    </row>
    <row r="2" spans="1:7" x14ac:dyDescent="0.3">
      <c r="A2" s="41"/>
      <c r="B2" s="41"/>
      <c r="C2" s="4" t="s">
        <v>56</v>
      </c>
      <c r="D2" s="4"/>
      <c r="E2" s="2"/>
      <c r="F2" s="5"/>
      <c r="G2" s="5"/>
    </row>
    <row r="3" spans="1:7" x14ac:dyDescent="0.3">
      <c r="A3" s="42" t="s">
        <v>33</v>
      </c>
      <c r="B3" s="43"/>
      <c r="C3" s="1"/>
      <c r="D3" s="6"/>
      <c r="E3" s="2"/>
      <c r="F3" s="5"/>
      <c r="G3" s="5"/>
    </row>
    <row r="4" spans="1:7" x14ac:dyDescent="0.3">
      <c r="A4" t="s">
        <v>1</v>
      </c>
      <c r="D4" s="6"/>
      <c r="E4" s="2"/>
      <c r="F4" s="5"/>
      <c r="G4" s="5"/>
    </row>
    <row r="5" spans="1:7" ht="20.399999999999999" x14ac:dyDescent="0.3">
      <c r="A5" s="18" t="s">
        <v>2</v>
      </c>
      <c r="B5" s="18" t="s">
        <v>3</v>
      </c>
      <c r="C5" s="17" t="s">
        <v>4</v>
      </c>
      <c r="D5" s="17" t="s">
        <v>5</v>
      </c>
      <c r="E5" s="16" t="s">
        <v>6</v>
      </c>
      <c r="F5" s="16" t="s">
        <v>7</v>
      </c>
      <c r="G5" s="16" t="s">
        <v>8</v>
      </c>
    </row>
    <row r="6" spans="1:7" x14ac:dyDescent="0.3">
      <c r="A6" s="7">
        <v>1</v>
      </c>
      <c r="B6" s="8" t="s">
        <v>23</v>
      </c>
      <c r="C6" s="8" t="s">
        <v>38</v>
      </c>
      <c r="D6" s="9" t="s">
        <v>10</v>
      </c>
      <c r="E6" s="10">
        <v>1</v>
      </c>
      <c r="F6" s="11"/>
      <c r="G6" s="12">
        <f>ROUND(E6*F6,2)</f>
        <v>0</v>
      </c>
    </row>
    <row r="7" spans="1:7" x14ac:dyDescent="0.3">
      <c r="A7" s="7">
        <f t="shared" ref="A7:A14" si="0">A6+1</f>
        <v>2</v>
      </c>
      <c r="B7" s="8" t="s">
        <v>25</v>
      </c>
      <c r="C7" s="8" t="s">
        <v>37</v>
      </c>
      <c r="D7" s="9" t="s">
        <v>10</v>
      </c>
      <c r="E7" s="10">
        <v>1</v>
      </c>
      <c r="F7" s="11"/>
      <c r="G7" s="12">
        <f>ROUND(E7*F7,2)</f>
        <v>0</v>
      </c>
    </row>
    <row r="8" spans="1:7" x14ac:dyDescent="0.3">
      <c r="A8" s="7">
        <f t="shared" si="0"/>
        <v>3</v>
      </c>
      <c r="B8" s="8" t="s">
        <v>50</v>
      </c>
      <c r="C8" s="8" t="s">
        <v>24</v>
      </c>
      <c r="D8" s="9" t="s">
        <v>10</v>
      </c>
      <c r="E8" s="10">
        <v>1</v>
      </c>
      <c r="F8" s="11"/>
      <c r="G8" s="12">
        <f>ROUND(E8*F8,2)</f>
        <v>0</v>
      </c>
    </row>
    <row r="9" spans="1:7" ht="28.8" x14ac:dyDescent="0.3">
      <c r="A9" s="7">
        <f>A8+1</f>
        <v>4</v>
      </c>
      <c r="B9" s="8" t="s">
        <v>39</v>
      </c>
      <c r="C9" s="8" t="s">
        <v>26</v>
      </c>
      <c r="D9" s="9" t="s">
        <v>10</v>
      </c>
      <c r="E9" s="10">
        <v>1</v>
      </c>
      <c r="F9" s="11"/>
      <c r="G9" s="12">
        <f>ROUND(E9*F9,2)</f>
        <v>0</v>
      </c>
    </row>
    <row r="10" spans="1:7" x14ac:dyDescent="0.3">
      <c r="A10" s="7">
        <f t="shared" si="0"/>
        <v>5</v>
      </c>
      <c r="B10" s="8" t="s">
        <v>28</v>
      </c>
      <c r="C10" s="8" t="s">
        <v>26</v>
      </c>
      <c r="D10" s="9" t="s">
        <v>10</v>
      </c>
      <c r="E10" s="10">
        <v>1</v>
      </c>
      <c r="F10" s="11"/>
      <c r="G10" s="12">
        <f t="shared" ref="G10:G13" si="1">ROUND(E10*F10,2)</f>
        <v>0</v>
      </c>
    </row>
    <row r="11" spans="1:7" ht="43.2" x14ac:dyDescent="0.3">
      <c r="A11" s="7">
        <f t="shared" si="0"/>
        <v>6</v>
      </c>
      <c r="B11" s="8" t="s">
        <v>34</v>
      </c>
      <c r="C11" s="13" t="s">
        <v>26</v>
      </c>
      <c r="D11" s="9" t="s">
        <v>10</v>
      </c>
      <c r="E11" s="10">
        <v>1</v>
      </c>
      <c r="F11" s="11"/>
      <c r="G11" s="12">
        <f t="shared" si="1"/>
        <v>0</v>
      </c>
    </row>
    <row r="12" spans="1:7" x14ac:dyDescent="0.3">
      <c r="A12" s="7">
        <f t="shared" si="0"/>
        <v>7</v>
      </c>
      <c r="B12" s="13" t="s">
        <v>29</v>
      </c>
      <c r="C12" s="13" t="s">
        <v>27</v>
      </c>
      <c r="D12" s="9" t="s">
        <v>10</v>
      </c>
      <c r="E12" s="10">
        <v>1</v>
      </c>
      <c r="F12" s="11"/>
      <c r="G12" s="12">
        <f t="shared" si="1"/>
        <v>0</v>
      </c>
    </row>
    <row r="13" spans="1:7" x14ac:dyDescent="0.3">
      <c r="A13" s="7">
        <f t="shared" si="0"/>
        <v>8</v>
      </c>
      <c r="B13" s="8" t="s">
        <v>57</v>
      </c>
      <c r="C13" s="13" t="s">
        <v>30</v>
      </c>
      <c r="D13" s="9" t="s">
        <v>10</v>
      </c>
      <c r="E13" s="10">
        <v>1</v>
      </c>
      <c r="F13" s="11"/>
      <c r="G13" s="12">
        <f t="shared" si="1"/>
        <v>0</v>
      </c>
    </row>
    <row r="14" spans="1:7" x14ac:dyDescent="0.3">
      <c r="A14" s="7">
        <f t="shared" si="0"/>
        <v>9</v>
      </c>
      <c r="B14" s="8" t="s">
        <v>40</v>
      </c>
      <c r="C14" s="13" t="s">
        <v>31</v>
      </c>
      <c r="D14" s="9" t="s">
        <v>12</v>
      </c>
      <c r="E14" s="10">
        <v>2350</v>
      </c>
      <c r="F14" s="11"/>
      <c r="G14" s="12">
        <f>ROUND(E14*F14,2)</f>
        <v>0</v>
      </c>
    </row>
    <row r="15" spans="1:7" x14ac:dyDescent="0.3">
      <c r="A15" s="7">
        <f>A14+1</f>
        <v>10</v>
      </c>
      <c r="B15" s="8" t="s">
        <v>42</v>
      </c>
      <c r="C15" s="13" t="s">
        <v>32</v>
      </c>
      <c r="D15" s="9" t="s">
        <v>12</v>
      </c>
      <c r="E15" s="10">
        <v>155</v>
      </c>
      <c r="F15" s="11"/>
      <c r="G15" s="12">
        <f t="shared" ref="G15:G20" si="2">ROUND(E15*F15,2)</f>
        <v>0</v>
      </c>
    </row>
    <row r="16" spans="1:7" x14ac:dyDescent="0.3">
      <c r="A16" s="7">
        <f>A15+1</f>
        <v>11</v>
      </c>
      <c r="B16" s="8" t="s">
        <v>41</v>
      </c>
      <c r="C16" s="13" t="s">
        <v>32</v>
      </c>
      <c r="D16" s="9" t="s">
        <v>12</v>
      </c>
      <c r="E16" s="10">
        <v>65</v>
      </c>
      <c r="F16" s="11"/>
      <c r="G16" s="12">
        <f t="shared" si="2"/>
        <v>0</v>
      </c>
    </row>
    <row r="17" spans="1:7" x14ac:dyDescent="0.3">
      <c r="A17" s="7">
        <f t="shared" ref="A17:A28" si="3">A16+1</f>
        <v>12</v>
      </c>
      <c r="B17" s="8" t="s">
        <v>49</v>
      </c>
      <c r="C17" s="13" t="s">
        <v>9</v>
      </c>
      <c r="D17" s="9" t="s">
        <v>10</v>
      </c>
      <c r="E17" s="10">
        <v>1</v>
      </c>
      <c r="F17" s="11"/>
      <c r="G17" s="12">
        <f t="shared" ref="G17" si="4">ROUND(E17*F17,2)</f>
        <v>0</v>
      </c>
    </row>
    <row r="18" spans="1:7" x14ac:dyDescent="0.3">
      <c r="A18" s="7">
        <f t="shared" si="3"/>
        <v>13</v>
      </c>
      <c r="B18" s="8" t="s">
        <v>35</v>
      </c>
      <c r="C18" s="13" t="s">
        <v>11</v>
      </c>
      <c r="D18" s="9" t="s">
        <v>14</v>
      </c>
      <c r="E18" s="10">
        <v>12</v>
      </c>
      <c r="F18" s="11"/>
      <c r="G18" s="12">
        <f t="shared" si="2"/>
        <v>0</v>
      </c>
    </row>
    <row r="19" spans="1:7" x14ac:dyDescent="0.3">
      <c r="A19" s="7">
        <f t="shared" si="3"/>
        <v>14</v>
      </c>
      <c r="B19" s="8" t="s">
        <v>43</v>
      </c>
      <c r="C19" s="13" t="s">
        <v>46</v>
      </c>
      <c r="D19" s="9" t="s">
        <v>10</v>
      </c>
      <c r="E19" s="10">
        <v>1</v>
      </c>
      <c r="F19" s="11"/>
      <c r="G19" s="12">
        <f t="shared" si="2"/>
        <v>0</v>
      </c>
    </row>
    <row r="20" spans="1:7" ht="28.8" x14ac:dyDescent="0.3">
      <c r="A20" s="7">
        <f t="shared" si="3"/>
        <v>15</v>
      </c>
      <c r="B20" s="8" t="s">
        <v>44</v>
      </c>
      <c r="C20" s="13" t="s">
        <v>46</v>
      </c>
      <c r="D20" s="9" t="s">
        <v>10</v>
      </c>
      <c r="E20" s="10">
        <v>1</v>
      </c>
      <c r="F20" s="11"/>
      <c r="G20" s="12">
        <f t="shared" si="2"/>
        <v>0</v>
      </c>
    </row>
    <row r="21" spans="1:7" ht="28.8" x14ac:dyDescent="0.3">
      <c r="A21" s="7">
        <f t="shared" si="3"/>
        <v>16</v>
      </c>
      <c r="B21" s="8" t="s">
        <v>16</v>
      </c>
      <c r="C21" s="13" t="s">
        <v>51</v>
      </c>
      <c r="D21" s="9" t="s">
        <v>15</v>
      </c>
      <c r="E21" s="10">
        <v>2</v>
      </c>
      <c r="F21" s="11"/>
      <c r="G21" s="12">
        <f t="shared" ref="G21:G28" si="5">ROUND(E21*F21,2)</f>
        <v>0</v>
      </c>
    </row>
    <row r="22" spans="1:7" ht="28.8" x14ac:dyDescent="0.3">
      <c r="A22" s="7">
        <f t="shared" si="3"/>
        <v>17</v>
      </c>
      <c r="B22" s="8" t="s">
        <v>17</v>
      </c>
      <c r="C22" s="13" t="s">
        <v>51</v>
      </c>
      <c r="D22" s="9" t="s">
        <v>15</v>
      </c>
      <c r="E22" s="10">
        <v>1</v>
      </c>
      <c r="F22" s="11"/>
      <c r="G22" s="12">
        <f t="shared" si="5"/>
        <v>0</v>
      </c>
    </row>
    <row r="23" spans="1:7" x14ac:dyDescent="0.3">
      <c r="A23" s="7">
        <f t="shared" si="3"/>
        <v>18</v>
      </c>
      <c r="B23" s="14" t="s">
        <v>18</v>
      </c>
      <c r="C23" s="13" t="s">
        <v>51</v>
      </c>
      <c r="D23" s="9" t="s">
        <v>15</v>
      </c>
      <c r="E23" s="10">
        <v>3</v>
      </c>
      <c r="F23" s="11"/>
      <c r="G23" s="12">
        <f t="shared" si="5"/>
        <v>0</v>
      </c>
    </row>
    <row r="24" spans="1:7" x14ac:dyDescent="0.3">
      <c r="A24" s="7">
        <f t="shared" si="3"/>
        <v>19</v>
      </c>
      <c r="B24" s="14" t="s">
        <v>36</v>
      </c>
      <c r="C24" s="13" t="s">
        <v>51</v>
      </c>
      <c r="D24" s="9" t="s">
        <v>15</v>
      </c>
      <c r="E24" s="10">
        <v>4</v>
      </c>
      <c r="F24" s="11"/>
      <c r="G24" s="12">
        <f t="shared" ref="G24" si="6">ROUND(E24*F24,2)</f>
        <v>0</v>
      </c>
    </row>
    <row r="25" spans="1:7" x14ac:dyDescent="0.3">
      <c r="A25" s="7">
        <f t="shared" si="3"/>
        <v>20</v>
      </c>
      <c r="B25" s="15" t="s">
        <v>19</v>
      </c>
      <c r="C25" s="13" t="s">
        <v>51</v>
      </c>
      <c r="D25" s="9" t="s">
        <v>15</v>
      </c>
      <c r="E25" s="10">
        <v>3</v>
      </c>
      <c r="F25" s="11"/>
      <c r="G25" s="12">
        <f t="shared" si="5"/>
        <v>0</v>
      </c>
    </row>
    <row r="26" spans="1:7" x14ac:dyDescent="0.3">
      <c r="A26" s="7">
        <f t="shared" si="3"/>
        <v>21</v>
      </c>
      <c r="B26" s="13" t="s">
        <v>20</v>
      </c>
      <c r="C26" s="13" t="s">
        <v>51</v>
      </c>
      <c r="D26" s="9" t="s">
        <v>15</v>
      </c>
      <c r="E26" s="10">
        <v>3</v>
      </c>
      <c r="F26" s="11"/>
      <c r="G26" s="12">
        <f t="shared" si="5"/>
        <v>0</v>
      </c>
    </row>
    <row r="27" spans="1:7" x14ac:dyDescent="0.3">
      <c r="A27" s="7">
        <f t="shared" si="3"/>
        <v>22</v>
      </c>
      <c r="B27" s="8" t="s">
        <v>21</v>
      </c>
      <c r="C27" s="13" t="s">
        <v>52</v>
      </c>
      <c r="D27" s="9" t="s">
        <v>10</v>
      </c>
      <c r="E27" s="10">
        <v>1</v>
      </c>
      <c r="F27" s="11"/>
      <c r="G27" s="12">
        <f t="shared" si="5"/>
        <v>0</v>
      </c>
    </row>
    <row r="28" spans="1:7" ht="15" thickBot="1" x14ac:dyDescent="0.35">
      <c r="A28" s="25">
        <f t="shared" si="3"/>
        <v>23</v>
      </c>
      <c r="B28" s="26" t="s">
        <v>22</v>
      </c>
      <c r="C28" s="27" t="s">
        <v>52</v>
      </c>
      <c r="D28" s="28" t="s">
        <v>13</v>
      </c>
      <c r="E28" s="29">
        <v>2</v>
      </c>
      <c r="F28" s="30"/>
      <c r="G28" s="31">
        <f t="shared" si="5"/>
        <v>0</v>
      </c>
    </row>
    <row r="29" spans="1:7" ht="15" thickTop="1" x14ac:dyDescent="0.3"/>
    <row r="31" spans="1:7" x14ac:dyDescent="0.3">
      <c r="A31" s="38" t="s">
        <v>53</v>
      </c>
      <c r="B31" s="38"/>
      <c r="C31" s="38"/>
      <c r="F31" s="36">
        <f>SUM(G6:G28)</f>
        <v>0</v>
      </c>
      <c r="G31" s="37"/>
    </row>
    <row r="32" spans="1:7" x14ac:dyDescent="0.3">
      <c r="A32" s="24"/>
      <c r="B32" s="24"/>
      <c r="C32" s="24"/>
      <c r="D32" s="24"/>
      <c r="E32" s="24"/>
      <c r="F32" s="24"/>
      <c r="G32" s="24"/>
    </row>
    <row r="34" spans="1:7" x14ac:dyDescent="0.3">
      <c r="E34" s="39"/>
      <c r="F34" s="39"/>
    </row>
    <row r="35" spans="1:7" x14ac:dyDescent="0.3">
      <c r="E35" s="38" t="s">
        <v>54</v>
      </c>
      <c r="F35" s="38"/>
    </row>
    <row r="36" spans="1:7" x14ac:dyDescent="0.3">
      <c r="A36" t="s">
        <v>55</v>
      </c>
    </row>
    <row r="37" spans="1:7" ht="20.399999999999999" x14ac:dyDescent="0.3">
      <c r="A37" s="19" t="s">
        <v>2</v>
      </c>
      <c r="B37" s="19" t="s">
        <v>3</v>
      </c>
      <c r="C37" s="20" t="s">
        <v>4</v>
      </c>
      <c r="D37" s="21" t="s">
        <v>5</v>
      </c>
      <c r="E37" s="20" t="s">
        <v>6</v>
      </c>
      <c r="F37" s="21" t="s">
        <v>7</v>
      </c>
      <c r="G37" s="21" t="s">
        <v>8</v>
      </c>
    </row>
    <row r="38" spans="1:7" x14ac:dyDescent="0.3">
      <c r="A38" s="22">
        <v>1</v>
      </c>
      <c r="B38" s="22" t="s">
        <v>45</v>
      </c>
      <c r="C38" s="22" t="s">
        <v>46</v>
      </c>
      <c r="D38" s="22" t="s">
        <v>10</v>
      </c>
      <c r="E38" s="22">
        <v>1</v>
      </c>
      <c r="F38" s="34"/>
      <c r="G38" s="23">
        <f>ROUND(E38*F38,2)</f>
        <v>0</v>
      </c>
    </row>
    <row r="39" spans="1:7" x14ac:dyDescent="0.3">
      <c r="A39" s="22">
        <v>2</v>
      </c>
      <c r="B39" s="22" t="s">
        <v>47</v>
      </c>
      <c r="C39" s="22" t="s">
        <v>46</v>
      </c>
      <c r="D39" s="22" t="s">
        <v>48</v>
      </c>
      <c r="E39" s="22">
        <v>10</v>
      </c>
      <c r="F39" s="34"/>
      <c r="G39" s="23">
        <f>ROUND(E39*F39,2)</f>
        <v>0</v>
      </c>
    </row>
    <row r="40" spans="1:7" ht="15" thickBot="1" x14ac:dyDescent="0.35">
      <c r="A40" s="32">
        <v>3</v>
      </c>
      <c r="B40" s="32" t="s">
        <v>20</v>
      </c>
      <c r="C40" s="32" t="s">
        <v>51</v>
      </c>
      <c r="D40" s="32" t="s">
        <v>48</v>
      </c>
      <c r="E40" s="32">
        <v>3</v>
      </c>
      <c r="F40" s="35"/>
      <c r="G40" s="33">
        <f>ROUND(E40*F40,2)</f>
        <v>0</v>
      </c>
    </row>
    <row r="41" spans="1:7" ht="15" thickTop="1" x14ac:dyDescent="0.3"/>
  </sheetData>
  <sheetProtection algorithmName="SHA-512" hashValue="nyCO9lotnd0UvmTdIbL1ZiFpNhNoP0y/ogyDleJRowqHmAZGrYHdBdlgdFL36bfmqDLQZFWyajM1ostO/+X38A==" saltValue="n4uhku2OJdI3wipU+cl47Q==" spinCount="100000" sheet="1" objects="1" scenarios="1"/>
  <mergeCells count="8">
    <mergeCell ref="F31:G31"/>
    <mergeCell ref="E35:F35"/>
    <mergeCell ref="E34:F34"/>
    <mergeCell ref="A1:B1"/>
    <mergeCell ref="C1:D1"/>
    <mergeCell ref="A2:B2"/>
    <mergeCell ref="A3:B3"/>
    <mergeCell ref="A31:C31"/>
  </mergeCells>
  <phoneticPr fontId="4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8" xr:uid="{DB488DC2-8C7C-4952-A1EA-002B789C2671}">
      <formula1>IF(F6&gt;=0.01,ROUND(F6,2),0.01)</formula1>
    </dataValidation>
  </dataValidations>
  <pageMargins left="0.7" right="0.7" top="0.75" bottom="0.75" header="0.3" footer="0.3"/>
  <pageSetup orientation="portrait" r:id="rId1"/>
  <headerFooter>
    <oddHeader xml:space="preserve">&amp;LThe City of Winnipeg
RFP No.663-2025
&amp;R Bid Submission
Page &amp;P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Greg</dc:creator>
  <cp:lastModifiedBy>Pang, Priscilla</cp:lastModifiedBy>
  <cp:lastPrinted>2025-08-21T15:11:30Z</cp:lastPrinted>
  <dcterms:created xsi:type="dcterms:W3CDTF">2025-06-16T16:01:29Z</dcterms:created>
  <dcterms:modified xsi:type="dcterms:W3CDTF">2025-08-22T14:39:44Z</dcterms:modified>
</cp:coreProperties>
</file>