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ANSAC\2025\749-2025\WORK IN PROGRESS\749-2025\"/>
    </mc:Choice>
  </mc:AlternateContent>
  <xr:revisionPtr revIDLastSave="0" documentId="13_ncr:1_{87939E76-1FAD-4670-AA22-8ACFDF1B2F8B}" xr6:coauthVersionLast="47" xr6:coauthVersionMax="47" xr10:uidLastSave="{00000000-0000-0000-0000-000000000000}"/>
  <bookViews>
    <workbookView xWindow="19080" yWindow="-120" windowWidth="29040" windowHeight="15720" activeTab="1" xr2:uid="{E03B8DE4-92C9-4990-8B7D-BE0B4408269A}"/>
  </bookViews>
  <sheets>
    <sheet name="Proponent Instructions" sheetId="3" r:id="rId1"/>
    <sheet name="Pricing Form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9" i="1" l="1"/>
</calcChain>
</file>

<file path=xl/sharedStrings.xml><?xml version="1.0" encoding="utf-8"?>
<sst xmlns="http://schemas.openxmlformats.org/spreadsheetml/2006/main" count="64" uniqueCount="44">
  <si>
    <t>Proponent Instructions</t>
  </si>
  <si>
    <t>Usage Volumes</t>
  </si>
  <si>
    <t>Pricing must accommodate the following usage volumes. The Proponent is advised to email or phone the Contact Person identified in Schedule A: Data Sheet if the pricing model does not fit these parameters.</t>
  </si>
  <si>
    <t>Instructions</t>
  </si>
  <si>
    <t>PRICING FORM TAB</t>
  </si>
  <si>
    <t>Proponent shall provide travel expenses associated with attending in-person for the following key events: Project Kick-off, Requirements Gathering Workshops, End-User Training, and Production Go-Live as a lump sum. Any additional activities identified by the Proponent shall also be included.</t>
  </si>
  <si>
    <t>Any pricing required for New Integration Development should be isolated and inclusive of all analysis, development and testing efforts to complete this unit of work.</t>
  </si>
  <si>
    <t>Proponents should not add rows or columns to the pricing table in the Pricing Form.</t>
  </si>
  <si>
    <t xml:space="preserve">Proponents are advised to carefully review the description columns in the pricing table and provide costs that support the goods and/or services requested. </t>
  </si>
  <si>
    <t>Pricing Form</t>
  </si>
  <si>
    <t>Implementation Costs</t>
  </si>
  <si>
    <t>Item</t>
  </si>
  <si>
    <t>Description</t>
  </si>
  <si>
    <t>Amount</t>
  </si>
  <si>
    <t>Tax Inclusive</t>
  </si>
  <si>
    <t>Professional Services</t>
  </si>
  <si>
    <t>Project Governance and Foundational Oversight</t>
  </si>
  <si>
    <t>Excluding taxes</t>
  </si>
  <si>
    <t>Organizational Change Management</t>
  </si>
  <si>
    <t>System Architecture</t>
  </si>
  <si>
    <t>Requirements and Analysis</t>
  </si>
  <si>
    <t>Solution Design</t>
  </si>
  <si>
    <t>Custom Development and Configuration</t>
  </si>
  <si>
    <t>Existing Integration Development</t>
  </si>
  <si>
    <t>New Integration Development</t>
  </si>
  <si>
    <t>Data Conversion and Data Migration</t>
  </si>
  <si>
    <t>Test Plan, Development and Execution</t>
  </si>
  <si>
    <t>Product Quality Control and Assurance</t>
  </si>
  <si>
    <t>Training</t>
  </si>
  <si>
    <t>Product Implementation</t>
  </si>
  <si>
    <r>
      <t>Expenses for Travel and Accomodations, Meals and Car Rentals and other out-of-pocket expenses (</t>
    </r>
    <r>
      <rPr>
        <b/>
        <sz val="11"/>
        <rFont val="Arial"/>
        <family val="2"/>
      </rPr>
      <t>Lump Sum</t>
    </r>
    <r>
      <rPr>
        <sz val="11"/>
        <rFont val="Arial"/>
        <family val="2"/>
      </rPr>
      <t>)</t>
    </r>
  </si>
  <si>
    <t>Total:</t>
  </si>
  <si>
    <t>TOTAL PRICE (in numbers):</t>
  </si>
  <si>
    <t>Name of Proponent:</t>
  </si>
  <si>
    <t>Based on information in the technical specifications of Schedule A - Relevant Documents, explain any additional software/hardware/licensing that WWD may need to purchase. Include estimate for these expenses in the section titled Optional Items.</t>
  </si>
  <si>
    <t>Optional Items</t>
  </si>
  <si>
    <t>&lt;Optional Item 1&gt;</t>
  </si>
  <si>
    <t>&lt;Optional Item 2&gt;</t>
  </si>
  <si>
    <t>&lt;Optional Item 3&gt;</t>
  </si>
  <si>
    <t>Additional Work Allowance</t>
  </si>
  <si>
    <t>Used for design and development services that arise due to unforeseen conditions arising in the Project</t>
  </si>
  <si>
    <t>The additional work allowance in the amount of two hundred thousand dollars ($200,000) is to be used for design and development services that arise due to unforeseen conditions arising in the project. When this arises, the Contractor will prepare a concise scope of work and cost proposal in accordance with Schedule F. No additional Work shall start prior to this approval.</t>
  </si>
  <si>
    <t>For evaluation purposes only, where the total Price includes an additional work allowance, the work allowance shall be removed from the total price for the calculation of price points.</t>
  </si>
  <si>
    <t>Post Implementation and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</si>
</sst>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0;0;&quot;&quot;;@"/>
    <numFmt numFmtId="165" formatCode="#\ ###\ ##0.00;;0;@"/>
    <numFmt numFmtId="166" formatCode="&quot;&quot;;&quot;&quot;;&quot;&quot;;&quot;&quot;"/>
    <numFmt numFmtId="167" formatCode="#\ ###\ ##0.00;;0;[Red]@"/>
    <numFmt numFmtId="168" formatCode="0;\-0;0;@"/>
    <numFmt numFmtId="169" formatCode="#\ ###\ ##0.00;;&quot;(in figures)                                 &quot;;@"/>
    <numFmt numFmtId="170" formatCode="#\ ###\ ##0.00;;;@"/>
    <numFmt numFmtId="171" formatCode="#\ ###\ ##0.?;[Red]0;[Red]0;[Red]@"/>
    <numFmt numFmtId="172" formatCode="#\ ###\ ##0.00;;;"/>
    <numFmt numFmtId="173" formatCode="[Red]&quot;Z&quot;;[Red]&quot;Z&quot;;[Red]&quot;Z&quot;;@"/>
    <numFmt numFmtId="174" formatCode="&quot;$&quot;#,##0.00"/>
  </numFmts>
  <fonts count="4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1"/>
      <color rgb="FF000000"/>
      <name val="Arial"/>
      <family val="2"/>
    </font>
    <font>
      <b/>
      <i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9">
    <xf numFmtId="0" fontId="0" fillId="0" borderId="0"/>
    <xf numFmtId="0" fontId="3" fillId="0" borderId="0"/>
    <xf numFmtId="0" fontId="22" fillId="24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6" fontId="25" fillId="0" borderId="11" applyFill="0">
      <alignment horizontal="right" vertical="top"/>
    </xf>
    <xf numFmtId="166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4" fontId="28" fillId="0" borderId="13" applyFill="0">
      <alignment horizontal="centerContinuous" wrapText="1"/>
    </xf>
    <xf numFmtId="164" fontId="28" fillId="0" borderId="13" applyFill="0">
      <alignment horizontal="centerContinuous" wrapText="1"/>
    </xf>
    <xf numFmtId="164" fontId="25" fillId="0" borderId="10" applyFill="0">
      <alignment horizontal="center" vertical="top" wrapText="1"/>
    </xf>
    <xf numFmtId="164" fontId="25" fillId="0" borderId="10" applyFill="0">
      <alignment horizontal="center" vertical="top" wrapText="1"/>
    </xf>
    <xf numFmtId="164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1" fontId="25" fillId="0" borderId="10" applyFill="0"/>
    <xf numFmtId="171" fontId="25" fillId="0" borderId="10" applyFill="0"/>
    <xf numFmtId="171" fontId="25" fillId="0" borderId="10" applyFill="0"/>
    <xf numFmtId="167" fontId="25" fillId="0" borderId="10" applyFill="0">
      <alignment horizontal="right"/>
      <protection locked="0"/>
    </xf>
    <xf numFmtId="167" fontId="25" fillId="0" borderId="10" applyFill="0">
      <alignment horizontal="right"/>
      <protection locked="0"/>
    </xf>
    <xf numFmtId="167" fontId="25" fillId="0" borderId="10" applyFill="0">
      <alignment horizontal="right"/>
      <protection locked="0"/>
    </xf>
    <xf numFmtId="165" fontId="25" fillId="0" borderId="10" applyFill="0">
      <alignment horizontal="right"/>
      <protection locked="0"/>
    </xf>
    <xf numFmtId="165" fontId="25" fillId="0" borderId="10" applyFill="0">
      <alignment horizontal="right"/>
      <protection locked="0"/>
    </xf>
    <xf numFmtId="165" fontId="25" fillId="0" borderId="10" applyFill="0">
      <alignment horizontal="right"/>
      <protection locked="0"/>
    </xf>
    <xf numFmtId="165" fontId="25" fillId="0" borderId="10" applyFill="0"/>
    <xf numFmtId="165" fontId="25" fillId="0" borderId="10" applyFill="0"/>
    <xf numFmtId="165" fontId="25" fillId="0" borderId="10" applyFill="0"/>
    <xf numFmtId="165" fontId="25" fillId="0" borderId="12" applyFill="0">
      <alignment horizontal="right"/>
    </xf>
    <xf numFmtId="165" fontId="25" fillId="0" borderId="12" applyFill="0">
      <alignment horizontal="right"/>
    </xf>
    <xf numFmtId="0" fontId="8" fillId="20" borderId="1" applyNumberFormat="0" applyAlignment="0" applyProtection="0"/>
    <xf numFmtId="0" fontId="9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4" fillId="0" borderId="0"/>
    <xf numFmtId="0" fontId="22" fillId="23" borderId="7" applyNumberFormat="0" applyFont="0" applyAlignment="0" applyProtection="0"/>
    <xf numFmtId="173" fontId="26" fillId="0" borderId="12" applyNumberFormat="0" applyFont="0" applyFill="0" applyBorder="0" applyAlignment="0" applyProtection="0">
      <alignment horizontal="center" vertical="top" wrapText="1"/>
    </xf>
    <xf numFmtId="173" fontId="26" fillId="0" borderId="12" applyNumberFormat="0" applyFont="0" applyFill="0" applyBorder="0" applyAlignment="0" applyProtection="0">
      <alignment horizontal="center" vertical="top" wrapText="1"/>
    </xf>
    <xf numFmtId="0" fontId="18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9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0" fontId="32" fillId="0" borderId="0" applyFill="0">
      <alignment horizontal="centerContinuous" vertical="center"/>
    </xf>
    <xf numFmtId="170" fontId="32" fillId="0" borderId="0" applyFill="0">
      <alignment horizontal="centerContinuous" vertical="center"/>
    </xf>
    <xf numFmtId="172" fontId="32" fillId="0" borderId="0" applyFill="0">
      <alignment horizontal="centerContinuous" vertical="center"/>
    </xf>
    <xf numFmtId="172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8" fontId="33" fillId="0" borderId="0" applyFill="0">
      <alignment horizontal="left"/>
    </xf>
    <xf numFmtId="168" fontId="33" fillId="0" borderId="0" applyFill="0">
      <alignment horizontal="left"/>
    </xf>
    <xf numFmtId="169" fontId="34" fillId="0" borderId="0" applyFill="0">
      <alignment horizontal="right"/>
    </xf>
    <xf numFmtId="169" fontId="34" fillId="0" borderId="0" applyFill="0">
      <alignment horizontal="right"/>
    </xf>
    <xf numFmtId="0" fontId="25" fillId="0" borderId="14" applyFill="0"/>
    <xf numFmtId="0" fontId="25" fillId="0" borderId="14" applyFill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22" fillId="24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35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9" fillId="26" borderId="12" xfId="0" applyFont="1" applyFill="1" applyBorder="1"/>
    <xf numFmtId="4" fontId="40" fillId="28" borderId="12" xfId="1" applyNumberFormat="1" applyFont="1" applyFill="1" applyBorder="1" applyAlignment="1">
      <alignment horizontal="left" wrapText="1"/>
    </xf>
    <xf numFmtId="0" fontId="41" fillId="28" borderId="12" xfId="0" applyFont="1" applyFill="1" applyBorder="1"/>
    <xf numFmtId="0" fontId="0" fillId="25" borderId="16" xfId="0" applyFill="1" applyBorder="1"/>
    <xf numFmtId="0" fontId="43" fillId="25" borderId="18" xfId="0" applyFont="1" applyFill="1" applyBorder="1" applyAlignment="1">
      <alignment horizontal="right"/>
    </xf>
    <xf numFmtId="0" fontId="44" fillId="25" borderId="17" xfId="0" applyFont="1" applyFill="1" applyBorder="1"/>
    <xf numFmtId="174" fontId="44" fillId="25" borderId="0" xfId="0" applyNumberFormat="1" applyFont="1" applyFill="1"/>
    <xf numFmtId="0" fontId="44" fillId="25" borderId="18" xfId="0" applyFont="1" applyFill="1" applyBorder="1"/>
    <xf numFmtId="0" fontId="45" fillId="25" borderId="17" xfId="0" applyFont="1" applyFill="1" applyBorder="1" applyAlignment="1">
      <alignment horizontal="right"/>
    </xf>
    <xf numFmtId="0" fontId="43" fillId="25" borderId="18" xfId="0" applyFont="1" applyFill="1" applyBorder="1"/>
    <xf numFmtId="0" fontId="0" fillId="25" borderId="19" xfId="0" applyFill="1" applyBorder="1" applyAlignment="1">
      <alignment horizontal="right"/>
    </xf>
    <xf numFmtId="0" fontId="0" fillId="25" borderId="21" xfId="0" applyFill="1" applyBorder="1"/>
    <xf numFmtId="0" fontId="0" fillId="25" borderId="20" xfId="0" applyFill="1" applyBorder="1"/>
    <xf numFmtId="174" fontId="0" fillId="0" borderId="12" xfId="0" applyNumberFormat="1" applyBorder="1"/>
    <xf numFmtId="0" fontId="0" fillId="0" borderId="12" xfId="0" applyBorder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2" xfId="0" applyBorder="1" applyAlignment="1">
      <alignment vertical="top"/>
    </xf>
    <xf numFmtId="174" fontId="40" fillId="28" borderId="12" xfId="0" applyNumberFormat="1" applyFont="1" applyFill="1" applyBorder="1" applyAlignment="1">
      <alignment horizontal="right"/>
    </xf>
    <xf numFmtId="0" fontId="41" fillId="28" borderId="12" xfId="0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46" fillId="26" borderId="0" xfId="0" applyFont="1" applyFill="1" applyAlignment="1">
      <alignment horizontal="left" vertical="top"/>
    </xf>
    <xf numFmtId="0" fontId="36" fillId="26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47" fillId="27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8" fillId="0" borderId="0" xfId="0" applyFont="1" applyFill="1" applyAlignment="1">
      <alignment vertical="top"/>
    </xf>
    <xf numFmtId="0" fontId="48" fillId="0" borderId="0" xfId="0" applyFont="1" applyFill="1" applyAlignment="1">
      <alignment horizontal="left" vertical="top" wrapText="1"/>
    </xf>
    <xf numFmtId="174" fontId="0" fillId="0" borderId="12" xfId="0" applyNumberFormat="1" applyBorder="1" applyProtection="1">
      <protection locked="0"/>
    </xf>
    <xf numFmtId="0" fontId="37" fillId="0" borderId="12" xfId="0" applyFont="1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0" fontId="38" fillId="26" borderId="12" xfId="0" applyFont="1" applyFill="1" applyBorder="1" applyProtection="1"/>
    <xf numFmtId="0" fontId="39" fillId="26" borderId="12" xfId="0" applyFont="1" applyFill="1" applyBorder="1" applyProtection="1"/>
    <xf numFmtId="0" fontId="40" fillId="28" borderId="12" xfId="1" applyFont="1" applyFill="1" applyBorder="1" applyAlignment="1" applyProtection="1">
      <alignment horizontal="left" wrapText="1"/>
    </xf>
    <xf numFmtId="0" fontId="41" fillId="0" borderId="12" xfId="0" applyFont="1" applyBorder="1" applyAlignment="1" applyProtection="1">
      <alignment wrapText="1"/>
    </xf>
    <xf numFmtId="0" fontId="44" fillId="0" borderId="12" xfId="0" applyFont="1" applyBorder="1" applyAlignment="1" applyProtection="1">
      <alignment wrapText="1"/>
    </xf>
    <xf numFmtId="4" fontId="40" fillId="28" borderId="12" xfId="1" applyNumberFormat="1" applyFont="1" applyFill="1" applyBorder="1" applyAlignment="1" applyProtection="1">
      <alignment horizontal="right"/>
    </xf>
    <xf numFmtId="0" fontId="0" fillId="0" borderId="0" xfId="0" applyProtection="1"/>
    <xf numFmtId="0" fontId="42" fillId="0" borderId="0" xfId="0" applyFont="1" applyProtection="1"/>
    <xf numFmtId="0" fontId="0" fillId="25" borderId="15" xfId="0" applyFill="1" applyBorder="1" applyProtection="1"/>
    <xf numFmtId="0" fontId="0" fillId="25" borderId="22" xfId="0" applyFill="1" applyBorder="1" applyProtection="1"/>
    <xf numFmtId="0" fontId="43" fillId="25" borderId="17" xfId="0" applyFont="1" applyFill="1" applyBorder="1" applyAlignment="1" applyProtection="1">
      <alignment horizontal="right"/>
    </xf>
    <xf numFmtId="174" fontId="43" fillId="25" borderId="0" xfId="0" applyNumberFormat="1" applyFont="1" applyFill="1" applyProtection="1"/>
    <xf numFmtId="174" fontId="43" fillId="25" borderId="0" xfId="0" applyNumberFormat="1" applyFont="1" applyFill="1" applyProtection="1">
      <protection locked="0"/>
    </xf>
  </cellXfs>
  <cellStyles count="119">
    <cellStyle name="20% - Accent1 2" xfId="3" xr:uid="{2434D05F-B6D2-4BA8-B52F-81E5E15E18E7}"/>
    <cellStyle name="20% - Accent2 2" xfId="4" xr:uid="{9217DF6E-9322-4DE5-BB8E-A64B3DA1F60A}"/>
    <cellStyle name="20% - Accent3 2" xfId="5" xr:uid="{70BB784F-6C71-4707-9093-7DF9C7CCBC34}"/>
    <cellStyle name="20% - Accent4 2" xfId="6" xr:uid="{87D50321-2DEF-464C-9866-D3962D6D93BF}"/>
    <cellStyle name="20% - Accent5 2" xfId="7" xr:uid="{147399BF-89A6-492E-9487-A9AFA0BAE840}"/>
    <cellStyle name="20% - Accent6 2" xfId="8" xr:uid="{7F203C50-D507-4F79-89E5-677339F2EDC9}"/>
    <cellStyle name="40% - Accent1 2" xfId="9" xr:uid="{9BC5F75D-1761-4518-BBBD-A1AA0C3F982E}"/>
    <cellStyle name="40% - Accent2 2" xfId="10" xr:uid="{76E296AF-FD7F-4B19-81DB-1D88471A4655}"/>
    <cellStyle name="40% - Accent3 2" xfId="11" xr:uid="{9993ECDC-0C18-4C7B-8771-64847D122094}"/>
    <cellStyle name="40% - Accent4 2" xfId="12" xr:uid="{19960833-464C-4666-83AB-7D5EC3DF9FD3}"/>
    <cellStyle name="40% - Accent5 2" xfId="13" xr:uid="{0D53B446-8AF7-442F-899E-07A98DBCBCFD}"/>
    <cellStyle name="40% - Accent6 2" xfId="14" xr:uid="{D5EC262C-6411-4CC0-9089-45CB8F1AD11F}"/>
    <cellStyle name="60% - Accent1 2" xfId="15" xr:uid="{B899432C-03CB-4E68-AE22-465E3F0507D7}"/>
    <cellStyle name="60% - Accent2 2" xfId="16" xr:uid="{5A617F3E-E765-4A42-8EB8-760FC0116AC6}"/>
    <cellStyle name="60% - Accent3 2" xfId="17" xr:uid="{DE975A9C-C827-4B54-8A71-0DB8CC891499}"/>
    <cellStyle name="60% - Accent4 2" xfId="18" xr:uid="{500D80BE-35CD-4874-BF26-09FDEDFB16DE}"/>
    <cellStyle name="60% - Accent5 2" xfId="19" xr:uid="{326BE1D0-D6B2-43E2-AC94-277A2EA0E94E}"/>
    <cellStyle name="60% - Accent6 2" xfId="20" xr:uid="{F47E0C77-68AE-4887-AE43-25EF3B56D29F}"/>
    <cellStyle name="Accent1 2" xfId="21" xr:uid="{25A7E4EC-FF87-4C03-913A-4FB420E4A769}"/>
    <cellStyle name="Accent2 2" xfId="22" xr:uid="{46D6C2AC-67A6-43C2-8BEA-D953F3226593}"/>
    <cellStyle name="Accent3 2" xfId="23" xr:uid="{C9C55242-58DC-4CA8-950C-66AE04BF57EF}"/>
    <cellStyle name="Accent4 2" xfId="24" xr:uid="{DC7A5635-0F03-4B1E-8809-02A56D9083F0}"/>
    <cellStyle name="Accent5 2" xfId="25" xr:uid="{35ABFBE8-3DD8-4299-9ED1-4765B1586768}"/>
    <cellStyle name="Accent6 2" xfId="26" xr:uid="{B205B751-7406-4BAA-AA9C-3979CCACBB47}"/>
    <cellStyle name="Bad 2" xfId="27" xr:uid="{A656A8F4-505B-47D7-8833-97DB6358AFC5}"/>
    <cellStyle name="BigLine" xfId="28" xr:uid="{4C9969E1-E167-40C7-B69D-BAD10302B0A7}"/>
    <cellStyle name="BigLine 2" xfId="29" xr:uid="{533CBB6B-483A-4C83-8AE7-011FA6F2467C}"/>
    <cellStyle name="Blank" xfId="30" xr:uid="{6A1737AF-9E15-4C2A-8E02-07598DD53CE8}"/>
    <cellStyle name="Blank 2" xfId="31" xr:uid="{76ED06E2-4475-4C53-B3B0-EEE433A203A1}"/>
    <cellStyle name="Blank 3" xfId="32" xr:uid="{F35A8993-63D7-4856-9F52-DDD09AA94183}"/>
    <cellStyle name="BLine" xfId="33" xr:uid="{8E399241-CE83-49A3-B210-AEB6E3BEE642}"/>
    <cellStyle name="BLine 2" xfId="34" xr:uid="{86ADA7F1-9417-4ABD-B24B-4301714AAA4D}"/>
    <cellStyle name="C2" xfId="35" xr:uid="{A4369447-539E-4CC4-BDFD-9AF725803705}"/>
    <cellStyle name="C2 2" xfId="36" xr:uid="{4C8AB8BB-8D37-46BE-9773-A7F17EE8E6BA}"/>
    <cellStyle name="C2 3" xfId="37" xr:uid="{734171C8-F204-4BD1-9710-BF6689319D11}"/>
    <cellStyle name="C2Sctn" xfId="38" xr:uid="{CE68A0EE-6F0A-4DE3-8EAF-BEAA5975CE44}"/>
    <cellStyle name="C2Sctn 2" xfId="39" xr:uid="{A8395EB5-969F-44F8-B384-00147E7AED0A}"/>
    <cellStyle name="C3" xfId="40" xr:uid="{783B2810-F1B9-42C8-A0F9-69A8F2355E5F}"/>
    <cellStyle name="C3 2" xfId="41" xr:uid="{DF1278B8-FEAF-45EF-A09A-30FF645A178A}"/>
    <cellStyle name="C3 3" xfId="42" xr:uid="{5C4E13A0-E9F7-4877-B54D-6681CADB5703}"/>
    <cellStyle name="C3Rem" xfId="43" xr:uid="{69384099-3E67-4801-9426-B5E5D0B505C7}"/>
    <cellStyle name="C3Rem 2" xfId="44" xr:uid="{DB0CF9EF-4FDB-43A8-8F20-C075B0C74E88}"/>
    <cellStyle name="C3Rem 3" xfId="45" xr:uid="{C5380AFE-5852-4646-81F0-CE5F04F3143F}"/>
    <cellStyle name="C3Sctn" xfId="46" xr:uid="{12DA415F-3337-42EE-81EE-131F9E6F8886}"/>
    <cellStyle name="C3Sctn 2" xfId="47" xr:uid="{452A7355-B8D8-402E-8C19-D23060505090}"/>
    <cellStyle name="C4" xfId="48" xr:uid="{95872A5D-04D1-4BA6-92FD-ECDA21672CF5}"/>
    <cellStyle name="C4 2" xfId="49" xr:uid="{988AB98C-B6EA-4074-A0C6-8CD32936EB38}"/>
    <cellStyle name="C4 3" xfId="50" xr:uid="{4183E476-F252-48BF-89F6-085E7BF3ABF4}"/>
    <cellStyle name="C5" xfId="51" xr:uid="{D9B67D57-BE96-4B00-94BD-452CB30A24EE}"/>
    <cellStyle name="C5 2" xfId="52" xr:uid="{4FCA06C4-0B59-419D-8A32-6A481FCF248B}"/>
    <cellStyle name="C5 3" xfId="53" xr:uid="{1AC01ED1-CC59-4AE8-9569-94FEDC8AAF9A}"/>
    <cellStyle name="C6" xfId="54" xr:uid="{101481BB-819C-4518-98D6-A6C40A018997}"/>
    <cellStyle name="C6 2" xfId="55" xr:uid="{F1DC8D85-FA97-4E0C-8045-9B2889092E8F}"/>
    <cellStyle name="C6 3" xfId="56" xr:uid="{A2CA708B-0816-4D0D-8F0B-604F2B07D160}"/>
    <cellStyle name="C7" xfId="57" xr:uid="{FC5808DA-1910-47A5-A4F7-F947F262BB99}"/>
    <cellStyle name="C7 2" xfId="58" xr:uid="{E4044396-557F-416F-AF60-E37F4AF3A838}"/>
    <cellStyle name="C7 3" xfId="59" xr:uid="{B96BF882-29A8-4FB4-A3F2-22CD7B70042E}"/>
    <cellStyle name="C7Create" xfId="60" xr:uid="{303BE42A-6F4B-40F8-8B8E-E2A67BAADCD5}"/>
    <cellStyle name="C7Create 2" xfId="61" xr:uid="{41F0794D-C2DF-4193-9DFB-A5112756F3F7}"/>
    <cellStyle name="C7Create 3" xfId="62" xr:uid="{7A391F4C-0947-49D1-A694-04CC7F9EBDA2}"/>
    <cellStyle name="C8" xfId="63" xr:uid="{23DF0092-62EC-4F94-BFA7-9E8667281374}"/>
    <cellStyle name="C8 2" xfId="64" xr:uid="{81199E06-56A8-4D0D-BF49-6ACFB81CC974}"/>
    <cellStyle name="C8 3" xfId="65" xr:uid="{DEA54084-6012-445D-9763-35B3568656DA}"/>
    <cellStyle name="C8Sctn" xfId="66" xr:uid="{FBB4DF66-AB95-4BB8-9D0A-9F6A024E5786}"/>
    <cellStyle name="C8Sctn 2" xfId="67" xr:uid="{E8B876D6-1523-41A6-8E88-24A871D91B4C}"/>
    <cellStyle name="Calculation 2" xfId="68" xr:uid="{52D6C0E1-9951-4DC0-825D-D1DAF77B4EDE}"/>
    <cellStyle name="Check Cell 2" xfId="69" xr:uid="{E54009B6-4B2E-4DEB-95EF-CBC82B20A24F}"/>
    <cellStyle name="Continued" xfId="70" xr:uid="{D1490353-EBEE-4959-8282-5AF6029F7860}"/>
    <cellStyle name="Continued 2" xfId="71" xr:uid="{8E6FED4D-7511-4423-B6AA-9D1563D96676}"/>
    <cellStyle name="Continued 3" xfId="72" xr:uid="{C77A6CE6-0CF4-4285-96B5-D3D621BC79FF}"/>
    <cellStyle name="Currency 2" xfId="118" xr:uid="{24B1E338-25C8-4EBF-98F0-C4CB56D1CF82}"/>
    <cellStyle name="Explanatory Text 2" xfId="73" xr:uid="{ED466B07-D33C-4B48-8E28-43351ABC2278}"/>
    <cellStyle name="Good 2" xfId="74" xr:uid="{F88AFD50-2875-4B1D-8246-612320302FBF}"/>
    <cellStyle name="Heading 1 2" xfId="75" xr:uid="{ADD2DA45-8F0D-44CE-B07E-E05601E035DC}"/>
    <cellStyle name="Heading 2 2" xfId="76" xr:uid="{BC0C4179-ABD9-464F-9878-9EE1D51C9BCB}"/>
    <cellStyle name="Heading 3 2" xfId="77" xr:uid="{2E9B2947-269B-4478-8B23-D4205C5FDBA1}"/>
    <cellStyle name="Heading 4 2" xfId="78" xr:uid="{3B12C851-E0AF-4058-BC39-449EEFB6FECB}"/>
    <cellStyle name="Input 2" xfId="79" xr:uid="{36BF36A3-4C9C-428D-957B-2BAE6113A2AC}"/>
    <cellStyle name="Linked Cell 2" xfId="80" xr:uid="{7B0AB49C-6BEB-44B6-A0CF-46EBA210E95D}"/>
    <cellStyle name="Neutral 2" xfId="81" xr:uid="{72686628-04B6-4F22-A8F9-A3150870C742}"/>
    <cellStyle name="Normal" xfId="0" builtinId="0"/>
    <cellStyle name="Normal 2" xfId="82" xr:uid="{B1E8D671-98D6-41FE-AF9B-27EF8ABBF8ED}"/>
    <cellStyle name="Normal 3" xfId="83" xr:uid="{F2974976-E135-4629-974E-2371CE482840}"/>
    <cellStyle name="Normal 3 2" xfId="112" xr:uid="{EA4958D5-71F5-40DF-AFF6-3D5C7B54DB68}"/>
    <cellStyle name="Normal 4" xfId="84" xr:uid="{D074E110-9029-4CDC-8685-8BDC1EFC166D}"/>
    <cellStyle name="Normal 5" xfId="85" xr:uid="{89940608-4BFF-4FEE-9B3C-DFF3E9824FB0}"/>
    <cellStyle name="Normal 6" xfId="2" xr:uid="{E927DF07-4274-46C8-B74D-CAF918C9BB6D}"/>
    <cellStyle name="Normal 7" xfId="111" xr:uid="{8C548A8E-66C4-4F2E-A6D2-B5592C8240AC}"/>
    <cellStyle name="Normal 7 2" xfId="114" xr:uid="{AE6EB129-EFD0-469A-AB1D-61087BFCDDE0}"/>
    <cellStyle name="Normal 7 3" xfId="116" xr:uid="{B0E90013-DB48-4CE4-BD76-4A95E5521D34}"/>
    <cellStyle name="Normal 8" xfId="115" xr:uid="{E08C90E2-7A17-47AB-8DBA-1E3454857529}"/>
    <cellStyle name="Normal 8 2" xfId="117" xr:uid="{2094C8D4-B5E1-463F-89C7-5A2D92AF2D38}"/>
    <cellStyle name="Normal 9" xfId="1" xr:uid="{6A0BC95C-EEF3-4D46-9BA7-9B42C9A41C0C}"/>
    <cellStyle name="Note 2" xfId="86" xr:uid="{59A5685F-622B-4A7F-B5E7-DCF6E88FC15B}"/>
    <cellStyle name="Note 2 2" xfId="113" xr:uid="{79A12165-BB14-4B79-B5BA-ED2034CF9502}"/>
    <cellStyle name="Null" xfId="87" xr:uid="{01B7B001-1473-48BD-80D7-DB56C1D308E1}"/>
    <cellStyle name="Null 2" xfId="88" xr:uid="{6E72C8F1-E56F-422A-9072-E2A83F6BD280}"/>
    <cellStyle name="Output 2" xfId="89" xr:uid="{5FEBECF1-A705-41BF-AE1C-50CD648FB7E6}"/>
    <cellStyle name="Regular" xfId="90" xr:uid="{3A8430F9-5241-40D5-880F-2609D3FFBDCC}"/>
    <cellStyle name="Regular 2" xfId="91" xr:uid="{5FB4F75D-5B0B-4529-9CAD-710D8BBE759E}"/>
    <cellStyle name="Title 2" xfId="92" xr:uid="{7ED0DDF1-6DAA-400D-815B-79C36B19E683}"/>
    <cellStyle name="TitleA" xfId="93" xr:uid="{F56AB468-2CA9-47F0-B521-ABCC2530C57F}"/>
    <cellStyle name="TitleA 2" xfId="94" xr:uid="{6FCAA8AC-F55B-4AB8-B85D-7D331B827A91}"/>
    <cellStyle name="TitleC" xfId="95" xr:uid="{176D8DE9-8778-4099-B333-45660CBAC90B}"/>
    <cellStyle name="TitleC 2" xfId="96" xr:uid="{09FB1489-F225-429D-B496-05FF69504628}"/>
    <cellStyle name="TitleE8" xfId="97" xr:uid="{8B8E0410-A0CE-492D-AB6A-4A3B5718E8FE}"/>
    <cellStyle name="TitleE8 2" xfId="98" xr:uid="{CB6E59F7-7DD6-4E35-B784-98C0019890EE}"/>
    <cellStyle name="TitleE8x" xfId="99" xr:uid="{9052E8C4-4515-41C9-8C95-255292023A72}"/>
    <cellStyle name="TitleE8x 2" xfId="100" xr:uid="{8C6E314A-40BD-48C6-BE92-015476AF36AC}"/>
    <cellStyle name="TitleF" xfId="101" xr:uid="{A2932CA7-308C-4511-ADAD-C7C938CC2906}"/>
    <cellStyle name="TitleF 2" xfId="102" xr:uid="{60BDDDCB-D367-4292-BB33-701834F69110}"/>
    <cellStyle name="TitleT" xfId="103" xr:uid="{217E34CE-6EA0-4FAC-BFE5-C066CFDDA44E}"/>
    <cellStyle name="TitleT 2" xfId="104" xr:uid="{C48BD7E6-7D32-4C92-B636-E21A9A7744EE}"/>
    <cellStyle name="TitleYC89" xfId="105" xr:uid="{9C047870-87F8-4ED6-A5FA-39E10D6642C7}"/>
    <cellStyle name="TitleYC89 2" xfId="106" xr:uid="{3C624E74-41BF-4C6A-878E-F441ED14D760}"/>
    <cellStyle name="TitleZ" xfId="107" xr:uid="{8BF3CF63-05B3-4E3E-95CE-DA42C48D93BE}"/>
    <cellStyle name="TitleZ 2" xfId="108" xr:uid="{BC214F5A-97AA-4AA2-98A0-31743669B16B}"/>
    <cellStyle name="Total 2" xfId="109" xr:uid="{E6F22EED-014B-4A22-B0D3-F22D147A77D3}"/>
    <cellStyle name="Warning Text 2" xfId="110" xr:uid="{C097F49D-F383-4217-9FE5-0FCBF90AFB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E40EA-D27B-4617-B7FC-6719A99F9771}">
  <dimension ref="A1:E15"/>
  <sheetViews>
    <sheetView zoomScaleNormal="100" workbookViewId="0">
      <selection activeCell="B12" sqref="B12:D12"/>
    </sheetView>
  </sheetViews>
  <sheetFormatPr defaultColWidth="8.625" defaultRowHeight="15" x14ac:dyDescent="0.2"/>
  <cols>
    <col min="1" max="2" width="3.625" style="3" customWidth="1"/>
    <col min="3" max="3" width="20.625" style="3" customWidth="1"/>
    <col min="4" max="4" width="54.75" style="3" customWidth="1"/>
    <col min="5" max="16384" width="8.625" style="3"/>
  </cols>
  <sheetData>
    <row r="1" spans="1:5" ht="21" x14ac:dyDescent="0.2">
      <c r="A1" s="1" t="s">
        <v>0</v>
      </c>
      <c r="B1" s="19"/>
      <c r="C1" s="19"/>
      <c r="D1" s="19"/>
      <c r="E1" s="19"/>
    </row>
    <row r="3" spans="1:5" ht="18.75" x14ac:dyDescent="0.2">
      <c r="A3" s="26" t="s">
        <v>1</v>
      </c>
      <c r="B3" s="26"/>
      <c r="C3" s="26"/>
      <c r="D3" s="26"/>
      <c r="E3" s="19"/>
    </row>
    <row r="4" spans="1:5" ht="54" customHeight="1" x14ac:dyDescent="0.2">
      <c r="A4" s="27" t="s">
        <v>2</v>
      </c>
      <c r="B4" s="27"/>
      <c r="C4" s="27"/>
      <c r="D4" s="27"/>
      <c r="E4" s="19"/>
    </row>
    <row r="5" spans="1:5" x14ac:dyDescent="0.2">
      <c r="A5" s="19"/>
      <c r="B5" s="20"/>
      <c r="C5" s="20"/>
      <c r="D5" s="20"/>
      <c r="E5" s="19"/>
    </row>
    <row r="6" spans="1:5" ht="18" x14ac:dyDescent="0.2">
      <c r="A6" s="25" t="s">
        <v>3</v>
      </c>
      <c r="B6" s="25"/>
      <c r="C6" s="25"/>
      <c r="D6" s="25"/>
      <c r="E6" s="19"/>
    </row>
    <row r="7" spans="1:5" s="2" customFormat="1" x14ac:dyDescent="0.2">
      <c r="A7" s="28" t="s">
        <v>4</v>
      </c>
      <c r="B7" s="28"/>
      <c r="C7" s="28"/>
      <c r="D7" s="28"/>
    </row>
    <row r="8" spans="1:5" ht="60.75" customHeight="1" x14ac:dyDescent="0.2">
      <c r="A8" s="2">
        <v>1</v>
      </c>
      <c r="B8" s="27" t="s">
        <v>5</v>
      </c>
      <c r="C8" s="27"/>
      <c r="D8" s="27"/>
      <c r="E8" s="19"/>
    </row>
    <row r="9" spans="1:5" ht="32.25" customHeight="1" x14ac:dyDescent="0.2">
      <c r="A9" s="2">
        <v>2</v>
      </c>
      <c r="B9" s="27" t="s">
        <v>6</v>
      </c>
      <c r="C9" s="27"/>
      <c r="D9" s="27"/>
      <c r="E9" s="19"/>
    </row>
    <row r="10" spans="1:5" ht="51.75" customHeight="1" x14ac:dyDescent="0.2">
      <c r="A10" s="2">
        <v>3</v>
      </c>
      <c r="B10" s="27" t="s">
        <v>34</v>
      </c>
      <c r="C10" s="27"/>
      <c r="D10" s="27"/>
      <c r="E10" s="19"/>
    </row>
    <row r="11" spans="1:5" ht="60" customHeight="1" x14ac:dyDescent="0.2">
      <c r="A11" s="2">
        <v>4</v>
      </c>
      <c r="B11" s="27" t="s">
        <v>41</v>
      </c>
      <c r="C11" s="27"/>
      <c r="D11" s="27"/>
      <c r="E11" s="19"/>
    </row>
    <row r="12" spans="1:5" ht="30" customHeight="1" x14ac:dyDescent="0.2">
      <c r="A12" s="2">
        <v>5</v>
      </c>
      <c r="B12" s="27" t="s">
        <v>42</v>
      </c>
      <c r="C12" s="27"/>
      <c r="D12" s="27"/>
      <c r="E12" s="19"/>
    </row>
    <row r="13" spans="1:5" ht="18" customHeight="1" x14ac:dyDescent="0.2">
      <c r="A13" s="2"/>
      <c r="B13" s="24"/>
      <c r="C13" s="24"/>
      <c r="D13" s="24"/>
      <c r="E13" s="19"/>
    </row>
    <row r="14" spans="1:5" x14ac:dyDescent="0.2">
      <c r="A14" s="30"/>
      <c r="B14" s="31" t="s">
        <v>7</v>
      </c>
      <c r="C14" s="31"/>
      <c r="D14" s="31"/>
      <c r="E14" s="29"/>
    </row>
    <row r="15" spans="1:5" ht="31.5" customHeight="1" x14ac:dyDescent="0.2">
      <c r="A15" s="30"/>
      <c r="B15" s="31" t="s">
        <v>8</v>
      </c>
      <c r="C15" s="31"/>
      <c r="D15" s="31"/>
      <c r="E15" s="29"/>
    </row>
  </sheetData>
  <sheetProtection algorithmName="SHA-512" hashValue="Np1HwkqdnaCbIovvQCDXW7H0KEG+hxztzuU0J22gnIvDEeu27cUWHWAVGXaZJMxKPUzd9ZEa6RU8DCZfWbzO1Q==" saltValue="sO4wC8dhlewHRFeA8E3SBQ==" spinCount="100000" sheet="1" objects="1" scenarios="1" selectLockedCells="1"/>
  <mergeCells count="12">
    <mergeCell ref="E14:E15"/>
    <mergeCell ref="B14:D14"/>
    <mergeCell ref="A6:D6"/>
    <mergeCell ref="A3:D3"/>
    <mergeCell ref="A4:D4"/>
    <mergeCell ref="A7:D7"/>
    <mergeCell ref="B15:D15"/>
    <mergeCell ref="B8:D8"/>
    <mergeCell ref="B10:D10"/>
    <mergeCell ref="B9:D9"/>
    <mergeCell ref="B11:D11"/>
    <mergeCell ref="B12:D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D961D-5D6B-4BF5-B864-6F665E5469F2}">
  <dimension ref="A1:D32"/>
  <sheetViews>
    <sheetView tabSelected="1" zoomScale="90" zoomScaleNormal="90" workbookViewId="0">
      <selection activeCell="B31" sqref="B31"/>
    </sheetView>
  </sheetViews>
  <sheetFormatPr defaultColWidth="8.625" defaultRowHeight="14.25" x14ac:dyDescent="0.2"/>
  <cols>
    <col min="1" max="1" width="42.125" customWidth="1"/>
    <col min="2" max="2" width="50.875" customWidth="1"/>
    <col min="3" max="3" width="30.5" bestFit="1" customWidth="1"/>
    <col min="4" max="4" width="24.375" bestFit="1" customWidth="1"/>
  </cols>
  <sheetData>
    <row r="1" spans="1:4" s="2" customFormat="1" ht="20.25" x14ac:dyDescent="0.2">
      <c r="A1" s="33" t="s">
        <v>9</v>
      </c>
      <c r="B1" s="34"/>
      <c r="C1" s="21"/>
      <c r="D1" s="21"/>
    </row>
    <row r="2" spans="1:4" ht="20.25" x14ac:dyDescent="0.3">
      <c r="A2" s="35" t="s">
        <v>10</v>
      </c>
      <c r="B2" s="36"/>
      <c r="C2" s="4"/>
      <c r="D2" s="4"/>
    </row>
    <row r="3" spans="1:4" ht="15" x14ac:dyDescent="0.25">
      <c r="A3" s="37" t="s">
        <v>11</v>
      </c>
      <c r="B3" s="37" t="s">
        <v>12</v>
      </c>
      <c r="C3" s="5" t="s">
        <v>13</v>
      </c>
      <c r="D3" s="6" t="s">
        <v>14</v>
      </c>
    </row>
    <row r="4" spans="1:4" ht="15" x14ac:dyDescent="0.25">
      <c r="A4" s="38" t="s">
        <v>15</v>
      </c>
      <c r="B4" s="39" t="s">
        <v>16</v>
      </c>
      <c r="C4" s="32"/>
      <c r="D4" s="18" t="s">
        <v>17</v>
      </c>
    </row>
    <row r="5" spans="1:4" ht="15" x14ac:dyDescent="0.25">
      <c r="A5" s="38"/>
      <c r="B5" s="39" t="s">
        <v>18</v>
      </c>
      <c r="C5" s="32"/>
      <c r="D5" s="18" t="s">
        <v>17</v>
      </c>
    </row>
    <row r="6" spans="1:4" ht="15" x14ac:dyDescent="0.25">
      <c r="A6" s="38"/>
      <c r="B6" s="39" t="s">
        <v>19</v>
      </c>
      <c r="C6" s="32"/>
      <c r="D6" s="18" t="s">
        <v>17</v>
      </c>
    </row>
    <row r="7" spans="1:4" ht="15" x14ac:dyDescent="0.25">
      <c r="A7" s="38"/>
      <c r="B7" s="39" t="s">
        <v>20</v>
      </c>
      <c r="C7" s="32"/>
      <c r="D7" s="18" t="s">
        <v>17</v>
      </c>
    </row>
    <row r="8" spans="1:4" ht="15" x14ac:dyDescent="0.25">
      <c r="A8" s="38"/>
      <c r="B8" s="39" t="s">
        <v>21</v>
      </c>
      <c r="C8" s="32"/>
      <c r="D8" s="18" t="s">
        <v>17</v>
      </c>
    </row>
    <row r="9" spans="1:4" ht="15" x14ac:dyDescent="0.25">
      <c r="A9" s="38"/>
      <c r="B9" s="39" t="s">
        <v>22</v>
      </c>
      <c r="C9" s="32"/>
      <c r="D9" s="18" t="s">
        <v>17</v>
      </c>
    </row>
    <row r="10" spans="1:4" ht="15" x14ac:dyDescent="0.25">
      <c r="A10" s="38"/>
      <c r="B10" s="39" t="s">
        <v>23</v>
      </c>
      <c r="C10" s="32"/>
      <c r="D10" s="18" t="s">
        <v>17</v>
      </c>
    </row>
    <row r="11" spans="1:4" ht="15" x14ac:dyDescent="0.25">
      <c r="A11" s="38"/>
      <c r="B11" s="39" t="s">
        <v>24</v>
      </c>
      <c r="C11" s="32"/>
      <c r="D11" s="18" t="s">
        <v>17</v>
      </c>
    </row>
    <row r="12" spans="1:4" ht="15" x14ac:dyDescent="0.25">
      <c r="A12" s="38"/>
      <c r="B12" s="39" t="s">
        <v>25</v>
      </c>
      <c r="C12" s="32"/>
      <c r="D12" s="18" t="s">
        <v>17</v>
      </c>
    </row>
    <row r="13" spans="1:4" ht="15" x14ac:dyDescent="0.25">
      <c r="A13" s="38"/>
      <c r="B13" s="39" t="s">
        <v>26</v>
      </c>
      <c r="C13" s="32"/>
      <c r="D13" s="18" t="s">
        <v>17</v>
      </c>
    </row>
    <row r="14" spans="1:4" ht="15" x14ac:dyDescent="0.25">
      <c r="A14" s="38"/>
      <c r="B14" s="39" t="s">
        <v>27</v>
      </c>
      <c r="C14" s="32"/>
      <c r="D14" s="18" t="s">
        <v>17</v>
      </c>
    </row>
    <row r="15" spans="1:4" ht="15" x14ac:dyDescent="0.25">
      <c r="A15" s="38"/>
      <c r="B15" s="39" t="s">
        <v>28</v>
      </c>
      <c r="C15" s="32"/>
      <c r="D15" s="18" t="s">
        <v>17</v>
      </c>
    </row>
    <row r="16" spans="1:4" ht="15" x14ac:dyDescent="0.25">
      <c r="A16" s="38"/>
      <c r="B16" s="39" t="s">
        <v>29</v>
      </c>
      <c r="C16" s="32"/>
      <c r="D16" s="18" t="s">
        <v>17</v>
      </c>
    </row>
    <row r="17" spans="1:4" ht="15" x14ac:dyDescent="0.25">
      <c r="A17" s="38"/>
      <c r="B17" s="39" t="s">
        <v>43</v>
      </c>
      <c r="C17" s="32"/>
      <c r="D17" s="18" t="s">
        <v>17</v>
      </c>
    </row>
    <row r="18" spans="1:4" ht="29.25" x14ac:dyDescent="0.25">
      <c r="A18" s="38"/>
      <c r="B18" s="39" t="s">
        <v>30</v>
      </c>
      <c r="C18" s="32"/>
      <c r="D18" s="18" t="s">
        <v>17</v>
      </c>
    </row>
    <row r="19" spans="1:4" ht="29.25" x14ac:dyDescent="0.25">
      <c r="A19" s="38" t="s">
        <v>39</v>
      </c>
      <c r="B19" s="39" t="s">
        <v>40</v>
      </c>
      <c r="C19" s="17">
        <v>200000</v>
      </c>
      <c r="D19" s="18" t="s">
        <v>17</v>
      </c>
    </row>
    <row r="20" spans="1:4" ht="15" x14ac:dyDescent="0.25">
      <c r="A20" s="38" t="s">
        <v>35</v>
      </c>
      <c r="B20" s="39" t="s">
        <v>36</v>
      </c>
      <c r="C20" s="32"/>
      <c r="D20" s="18" t="s">
        <v>17</v>
      </c>
    </row>
    <row r="21" spans="1:4" ht="15" x14ac:dyDescent="0.25">
      <c r="A21" s="38"/>
      <c r="B21" s="39" t="s">
        <v>37</v>
      </c>
      <c r="C21" s="32"/>
      <c r="D21" s="18" t="s">
        <v>17</v>
      </c>
    </row>
    <row r="22" spans="1:4" ht="15" x14ac:dyDescent="0.25">
      <c r="A22" s="38"/>
      <c r="B22" s="39" t="s">
        <v>38</v>
      </c>
      <c r="C22" s="32"/>
      <c r="D22" s="18" t="s">
        <v>17</v>
      </c>
    </row>
    <row r="23" spans="1:4" ht="15" x14ac:dyDescent="0.25">
      <c r="A23" s="40" t="s">
        <v>31</v>
      </c>
      <c r="B23" s="40"/>
      <c r="C23" s="22">
        <f>SUM(C4:C22)</f>
        <v>200000</v>
      </c>
      <c r="D23" s="23" t="s">
        <v>17</v>
      </c>
    </row>
    <row r="24" spans="1:4" x14ac:dyDescent="0.2">
      <c r="A24" s="41"/>
      <c r="B24" s="41"/>
    </row>
    <row r="25" spans="1:4" x14ac:dyDescent="0.2">
      <c r="A25" s="42"/>
      <c r="B25" s="41"/>
    </row>
    <row r="26" spans="1:4" x14ac:dyDescent="0.2">
      <c r="A26" s="41"/>
      <c r="B26" s="41"/>
    </row>
    <row r="27" spans="1:4" ht="15" thickBot="1" x14ac:dyDescent="0.25">
      <c r="A27" s="41"/>
      <c r="B27" s="41"/>
    </row>
    <row r="28" spans="1:4" x14ac:dyDescent="0.2">
      <c r="A28" s="43"/>
      <c r="B28" s="44"/>
      <c r="C28" s="7"/>
    </row>
    <row r="29" spans="1:4" ht="18" x14ac:dyDescent="0.25">
      <c r="A29" s="45" t="s">
        <v>32</v>
      </c>
      <c r="B29" s="46">
        <f>SUM(C23)</f>
        <v>200000</v>
      </c>
      <c r="C29" s="8" t="s">
        <v>17</v>
      </c>
    </row>
    <row r="30" spans="1:4" x14ac:dyDescent="0.2">
      <c r="A30" s="9"/>
      <c r="B30" s="10"/>
      <c r="C30" s="11"/>
    </row>
    <row r="31" spans="1:4" ht="18" x14ac:dyDescent="0.25">
      <c r="A31" s="12" t="s">
        <v>33</v>
      </c>
      <c r="B31" s="47"/>
      <c r="C31" s="13"/>
    </row>
    <row r="32" spans="1:4" ht="15" thickBot="1" x14ac:dyDescent="0.25">
      <c r="A32" s="14"/>
      <c r="B32" s="15"/>
      <c r="C32" s="16"/>
    </row>
  </sheetData>
  <sheetProtection algorithmName="SHA-512" hashValue="t7WOCSWgwNr0VzVdOMLaZ/hRsosogI17XihGNUfxKzbhatiwhdGMMKVOP6HNKRbWhz3JDQHN3NnSjr2iKJD8Cw==" saltValue="t5NDV+ifGVmIdbbCczJi7g==" spinCount="100000" sheet="1" objects="1" scenarios="1" selectLockedCells="1"/>
  <mergeCells count="1">
    <mergeCell ref="A23:B23"/>
  </mergeCells>
  <pageMargins left="0.7" right="0.7" top="1" bottom="0.85" header="0.3" footer="0.3"/>
  <pageSetup paperSize="5" orientation="landscape" r:id="rId1"/>
  <headerFooter>
    <oddHeader>&amp;L&amp;9Request for Proposals
RFP No. 749-2025&amp;11
&amp;C&amp;9
&amp;11
Schedule D&amp;R&amp;7Implementation Services for
Oracle Customer Care and
Billing Upgrade&amp;9
Page &amp;P of &amp;N</oddHeader>
    <oddFooter xml:space="preserve">&amp;L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0c9eb7f-4754-42de-b352-157fb1531ed5">
      <UserInfo>
        <DisplayName/>
        <AccountId xsi:nil="true"/>
        <AccountType/>
      </UserInfo>
    </SharedWithUsers>
    <TaxCatchAll xmlns="d8d05d3e-5024-4b52-9f24-4e7967195f3b" xsi:nil="true"/>
    <lcf76f155ced4ddcb4097134ff3c332f xmlns="60c9eb7f-4754-42de-b352-157fb1531e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DCDE21C852BF47BF5B5D80326397A4" ma:contentTypeVersion="12" ma:contentTypeDescription="Create a new document." ma:contentTypeScope="" ma:versionID="e3eb034e272376da17c60cb1d29dcaa5">
  <xsd:schema xmlns:xsd="http://www.w3.org/2001/XMLSchema" xmlns:xs="http://www.w3.org/2001/XMLSchema" xmlns:p="http://schemas.microsoft.com/office/2006/metadata/properties" xmlns:ns2="60c9eb7f-4754-42de-b352-157fb1531ed5" xmlns:ns3="d8d05d3e-5024-4b52-9f24-4e7967195f3b" targetNamespace="http://schemas.microsoft.com/office/2006/metadata/properties" ma:root="true" ma:fieldsID="86866a783de053f28befb6d3bd5d9dc4" ns2:_="" ns3:_="">
    <xsd:import namespace="60c9eb7f-4754-42de-b352-157fb1531ed5"/>
    <xsd:import namespace="d8d05d3e-5024-4b52-9f24-4e7967195f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9eb7f-4754-42de-b352-157fb1531ed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WithUsers" ma:SearchPeopleOnly="false" ma:internalName="SharedWithUser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05d3e-5024-4b52-9f24-4e7967195f3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601ebd6-bd40-4d0f-b046-67f6bfca18bd}" ma:internalName="TaxCatchAll" ma:showField="CatchAllData" ma:web="d8d05d3e-5024-4b52-9f24-4e7967195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E9379E-C1B7-4D21-A8D3-62ED100A68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46D65F-1043-43A0-A4AD-CAF67335F4C6}">
  <ds:schemaRefs>
    <ds:schemaRef ds:uri="http://schemas.microsoft.com/office/2006/metadata/properties"/>
    <ds:schemaRef ds:uri="http://schemas.microsoft.com/office/infopath/2007/PartnerControls"/>
    <ds:schemaRef ds:uri="60c9eb7f-4754-42de-b352-157fb1531ed5"/>
    <ds:schemaRef ds:uri="d8d05d3e-5024-4b52-9f24-4e7967195f3b"/>
  </ds:schemaRefs>
</ds:datastoreItem>
</file>

<file path=customXml/itemProps3.xml><?xml version="1.0" encoding="utf-8"?>
<ds:datastoreItem xmlns:ds="http://schemas.openxmlformats.org/officeDocument/2006/customXml" ds:itemID="{42929E21-587D-47B1-8F03-D2938D970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c9eb7f-4754-42de-b352-157fb1531ed5"/>
    <ds:schemaRef ds:uri="d8d05d3e-5024-4b52-9f24-4e7967195f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Proponent Instructions</vt:lpstr>
      <vt:lpstr>Pricing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_</dc:creator>
  <cp:keywords/>
  <dc:description/>
  <cp:lastModifiedBy>Ajibade, Oyeronke</cp:lastModifiedBy>
  <cp:revision/>
  <dcterms:created xsi:type="dcterms:W3CDTF">2023-01-30T20:49:52Z</dcterms:created>
  <dcterms:modified xsi:type="dcterms:W3CDTF">2025-09-23T19:00:20Z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0x0101004ADCDE21C852BF47BF5B5D80326397A4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