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55-2025\WORK IN PROGRESS\755-2025\"/>
    </mc:Choice>
  </mc:AlternateContent>
  <xr:revisionPtr revIDLastSave="0" documentId="13_ncr:1_{8B9932C2-4FB2-4557-AFDA-09E555BBB5C8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prices'!$A$1:$G$30</definedName>
    <definedName name="Print_Area_1">'Unit prices'!$A$6:$G$27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12" i="2"/>
  <c r="G6" i="2"/>
  <c r="F27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<sst xmlns="http://schemas.openxmlformats.org/spreadsheetml/2006/main" count="73" uniqueCount="48">
  <si>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</si>
  <si>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</si>
  <si>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</si>
  <si>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</si>
  <si>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</si>
  <si>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</si>
  <si>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</si>
  <si>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</si>
  <si>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</si>
  <si>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</si>
  <si>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LS</t>
  </si>
  <si>
    <t>CM</t>
  </si>
  <si>
    <t>Remove existing chain link fence</t>
  </si>
  <si>
    <t>LM</t>
  </si>
  <si>
    <t xml:space="preserve">Clearing and grubbing </t>
  </si>
  <si>
    <t>SM</t>
  </si>
  <si>
    <t>EA</t>
  </si>
  <si>
    <t>E10</t>
  </si>
  <si>
    <t>E11</t>
  </si>
  <si>
    <t>E12</t>
  </si>
  <si>
    <t>E19</t>
  </si>
  <si>
    <t>E17</t>
  </si>
  <si>
    <t>E15</t>
  </si>
  <si>
    <t>E16</t>
  </si>
  <si>
    <t>E14</t>
  </si>
  <si>
    <t>E13</t>
  </si>
  <si>
    <t>E18</t>
  </si>
  <si>
    <t>Budget $290,000</t>
  </si>
  <si>
    <t xml:space="preserve">Remove and legally dispose of existing play equipment, timbers and site furniture </t>
  </si>
  <si>
    <t>Excavate and legally dispose of existing safety surface outside of proposed play and pathway areas (minimum 200 mm depth)</t>
  </si>
  <si>
    <t>Excavate and legally dispose of existing asphalt and paving stone pathways and pool skirt including base material (existing concrete skirt to remain)</t>
  </si>
  <si>
    <t>Excavate and legally dispose earthen material and existing safety surface inside proposed play areas (minimum 300mm depth)</t>
  </si>
  <si>
    <t xml:space="preserve">Supply and Install asphalt pavement c/w rolled asphalt edge in to play area  </t>
  </si>
  <si>
    <t xml:space="preserve">Supply and Install asphalt pavement c/w concrete dust in pool area </t>
  </si>
  <si>
    <t xml:space="preserve">Supply and Install two-tier timber playground edging and wall </t>
  </si>
  <si>
    <t>Supply and Install swing set</t>
  </si>
  <si>
    <t xml:space="preserve">Supply and Install age 2-12 play equipment </t>
  </si>
  <si>
    <t xml:space="preserve">Supply and Install engineered wood fibre safety surfacing c/w additional 150mm depth of drainage stone in lieu of subsurface drainage pipe </t>
  </si>
  <si>
    <t>Supply and Install park sign</t>
  </si>
  <si>
    <t>Supply and Install waste receptacles</t>
  </si>
  <si>
    <t>Supply and Install benches</t>
  </si>
  <si>
    <t>Supply and Install accessible picnic table</t>
  </si>
  <si>
    <t>Supply and Install standard picnic table</t>
  </si>
  <si>
    <t>Supply and Install 1.5m high chain link fence c/w baffle gates (2)</t>
  </si>
  <si>
    <t>Supply and Install chain link vehicle access gate</t>
  </si>
  <si>
    <t>Supply and Install topsoil and sod</t>
  </si>
  <si>
    <t>(See B10)</t>
  </si>
  <si>
    <t>Name of Proponent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</si>
</sst>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0.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39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0" fontId="36" fillId="24" borderId="15" xfId="1" applyFont="1" applyBorder="1" applyAlignment="1">
      <alignment horizontal="left"/>
    </xf>
    <xf numFmtId="0" fontId="36" fillId="24" borderId="15" xfId="1" applyFont="1" applyBorder="1" applyAlignment="1">
      <alignment horizontal="center"/>
    </xf>
    <xf numFmtId="4" fontId="36" fillId="24" borderId="15" xfId="1" applyNumberFormat="1" applyFont="1" applyBorder="1" applyAlignment="1">
      <alignment horizontal="center"/>
    </xf>
    <xf numFmtId="175" fontId="36" fillId="24" borderId="15" xfId="1" applyNumberFormat="1" applyFont="1" applyBorder="1" applyAlignment="1">
      <alignment horizontal="left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76" fontId="3" fillId="0" borderId="12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175" fontId="3" fillId="0" borderId="12" xfId="0" applyNumberFormat="1" applyFont="1" applyBorder="1" applyAlignment="1" applyProtection="1">
      <alignment horizontal="right" vertical="center" wrapText="1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3" fillId="0" borderId="0" xfId="0" applyNumberFormat="1" applyFont="1" applyAlignment="1">
      <alignment horizontal="left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14" xfId="1" applyFont="1" applyBorder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showGridLines="0" tabSelected="1" view="pageLayout" topLeftCell="A19" zoomScaleNormal="100" zoomScaleSheetLayoutView="100" workbookViewId="0">
      <selection activeCell="S6" sqref="S6"/>
    </sheetView>
  </sheetViews>
  <sheetFormatPr defaultColWidth="9.109375" defaultRowHeight="13.2" x14ac:dyDescent="0.25"/>
  <cols>
    <col min="1" max="1" width="5.6640625" customWidth="1"/>
    <col min="2" max="2" width="31.109375" customWidth="1"/>
    <col min="3" max="3" width="10.33203125" customWidth="1"/>
    <col min="4" max="4" width="12" style="2" customWidth="1"/>
    <col min="5" max="5" width="9.44140625" style="1" customWidth="1"/>
    <col min="6" max="6" width="12.44140625" style="3" customWidth="1"/>
    <col min="7" max="7" width="13.88671875" style="3" customWidth="1"/>
  </cols>
  <sheetData>
    <row r="1" spans="1:7" x14ac:dyDescent="0.25">
      <c r="A1" s="37"/>
      <c r="B1" s="37"/>
      <c r="C1" s="36" t="s">
        <v>0</v>
      </c>
      <c r="D1" s="36"/>
      <c r="E1" s="10"/>
      <c r="F1" s="11"/>
    </row>
    <row r="2" spans="1:7" ht="14.25" customHeight="1" x14ac:dyDescent="0.25">
      <c r="A2" s="38" t="s">
        <v>27</v>
      </c>
      <c r="B2" s="38"/>
      <c r="C2" s="36" t="s">
        <v>46</v>
      </c>
      <c r="D2" s="36"/>
      <c r="E2" s="10"/>
      <c r="F2" s="12"/>
      <c r="G2" s="4"/>
    </row>
    <row r="3" spans="1:7" ht="9.75" customHeight="1" x14ac:dyDescent="0.25">
      <c r="C3" s="13"/>
      <c r="D3" s="14"/>
      <c r="E3" s="10"/>
      <c r="F3" s="12"/>
      <c r="G3" s="4"/>
    </row>
    <row r="4" spans="1:7" ht="12" customHeight="1" x14ac:dyDescent="0.25">
      <c r="A4" s="15" t="s">
        <v>1</v>
      </c>
      <c r="B4" s="15"/>
      <c r="C4" s="15"/>
      <c r="D4" s="14"/>
      <c r="E4" s="10"/>
      <c r="F4" s="12"/>
      <c r="G4" s="4"/>
    </row>
    <row r="5" spans="1:7" ht="21" x14ac:dyDescent="0.25">
      <c r="A5" s="16" t="s">
        <v>2</v>
      </c>
      <c r="B5" s="16" t="s">
        <v>3</v>
      </c>
      <c r="C5" s="17" t="s">
        <v>4</v>
      </c>
      <c r="D5" s="17" t="s">
        <v>5</v>
      </c>
      <c r="E5" s="18" t="s">
        <v>6</v>
      </c>
      <c r="F5" s="19" t="s">
        <v>7</v>
      </c>
      <c r="G5" s="5" t="s">
        <v>8</v>
      </c>
    </row>
    <row r="6" spans="1:7" ht="39.6" x14ac:dyDescent="0.25">
      <c r="A6" s="20">
        <v>1</v>
      </c>
      <c r="B6" s="22" t="s">
        <v>28</v>
      </c>
      <c r="C6" s="27" t="s">
        <v>17</v>
      </c>
      <c r="D6" s="23" t="s">
        <v>10</v>
      </c>
      <c r="E6" s="23">
        <v>1</v>
      </c>
      <c r="F6" s="28"/>
      <c r="G6" s="24" t="str">
        <f t="shared" ref="G6:G25" si="0">IF(OR(ISTEXT(F6),ISBLANK(F6)), "$   - ",ROUND(E6*F6,2))</f>
        <v xml:space="preserve">$   - </v>
      </c>
    </row>
    <row r="7" spans="1:7" ht="52.8" x14ac:dyDescent="0.25">
      <c r="A7" s="21">
        <f>A6+1</f>
        <v>2</v>
      </c>
      <c r="B7" s="22" t="s">
        <v>29</v>
      </c>
      <c r="C7" s="27" t="s">
        <v>18</v>
      </c>
      <c r="D7" s="23" t="s">
        <v>11</v>
      </c>
      <c r="E7" s="23">
        <v>50</v>
      </c>
      <c r="F7" s="28"/>
      <c r="G7" s="24" t="str">
        <f t="shared" si="0"/>
        <v xml:space="preserve">$   - </v>
      </c>
    </row>
    <row r="8" spans="1:7" ht="66" x14ac:dyDescent="0.25">
      <c r="A8" s="21">
        <f t="shared" ref="A8:A25" si="1">A7+1</f>
        <v>3</v>
      </c>
      <c r="B8" s="22" t="s">
        <v>30</v>
      </c>
      <c r="C8" s="27" t="s">
        <v>18</v>
      </c>
      <c r="D8" s="23" t="s">
        <v>11</v>
      </c>
      <c r="E8" s="23">
        <v>98</v>
      </c>
      <c r="F8" s="28"/>
      <c r="G8" s="24" t="str">
        <f t="shared" si="0"/>
        <v xml:space="preserve">$   - </v>
      </c>
    </row>
    <row r="9" spans="1:7" ht="52.8" x14ac:dyDescent="0.25">
      <c r="A9" s="21">
        <f t="shared" si="1"/>
        <v>4</v>
      </c>
      <c r="B9" s="22" t="s">
        <v>31</v>
      </c>
      <c r="C9" s="27" t="s">
        <v>18</v>
      </c>
      <c r="D9" s="23" t="s">
        <v>11</v>
      </c>
      <c r="E9" s="23">
        <v>97</v>
      </c>
      <c r="F9" s="28"/>
      <c r="G9" s="24" t="str">
        <f t="shared" si="0"/>
        <v xml:space="preserve">$   - </v>
      </c>
    </row>
    <row r="10" spans="1:7" x14ac:dyDescent="0.25">
      <c r="A10" s="21">
        <f t="shared" si="1"/>
        <v>5</v>
      </c>
      <c r="B10" s="22" t="s">
        <v>12</v>
      </c>
      <c r="C10" s="27" t="s">
        <v>17</v>
      </c>
      <c r="D10" s="23" t="s">
        <v>13</v>
      </c>
      <c r="E10" s="23">
        <v>191</v>
      </c>
      <c r="F10" s="28"/>
      <c r="G10" s="24" t="str">
        <f t="shared" si="0"/>
        <v xml:space="preserve">$   - </v>
      </c>
    </row>
    <row r="11" spans="1:7" x14ac:dyDescent="0.25">
      <c r="A11" s="21">
        <f t="shared" si="1"/>
        <v>6</v>
      </c>
      <c r="B11" s="22" t="s">
        <v>14</v>
      </c>
      <c r="C11" s="27" t="s">
        <v>17</v>
      </c>
      <c r="D11" s="23" t="s">
        <v>10</v>
      </c>
      <c r="E11" s="23">
        <v>1</v>
      </c>
      <c r="F11" s="28"/>
      <c r="G11" s="24" t="str">
        <f t="shared" si="0"/>
        <v xml:space="preserve">$   - </v>
      </c>
    </row>
    <row r="12" spans="1:7" ht="39.6" x14ac:dyDescent="0.25">
      <c r="A12" s="21">
        <f t="shared" si="1"/>
        <v>7</v>
      </c>
      <c r="B12" s="22" t="s">
        <v>32</v>
      </c>
      <c r="C12" s="27" t="s">
        <v>19</v>
      </c>
      <c r="D12" s="23" t="s">
        <v>15</v>
      </c>
      <c r="E12" s="23">
        <v>185</v>
      </c>
      <c r="F12" s="28"/>
      <c r="G12" s="24" t="str">
        <f t="shared" si="0"/>
        <v xml:space="preserve">$   - </v>
      </c>
    </row>
    <row r="13" spans="1:7" ht="26.4" x14ac:dyDescent="0.25">
      <c r="A13" s="21">
        <f t="shared" si="1"/>
        <v>8</v>
      </c>
      <c r="B13" s="22" t="s">
        <v>33</v>
      </c>
      <c r="C13" s="27" t="s">
        <v>19</v>
      </c>
      <c r="D13" s="23" t="s">
        <v>15</v>
      </c>
      <c r="E13" s="23">
        <v>285</v>
      </c>
      <c r="F13" s="28"/>
      <c r="G13" s="24" t="str">
        <f t="shared" si="0"/>
        <v xml:space="preserve">$   - </v>
      </c>
    </row>
    <row r="14" spans="1:7" ht="26.4" x14ac:dyDescent="0.25">
      <c r="A14" s="21">
        <f t="shared" si="1"/>
        <v>9</v>
      </c>
      <c r="B14" s="22" t="s">
        <v>34</v>
      </c>
      <c r="C14" s="27" t="s">
        <v>25</v>
      </c>
      <c r="D14" s="23" t="s">
        <v>13</v>
      </c>
      <c r="E14" s="23">
        <v>76</v>
      </c>
      <c r="F14" s="28"/>
      <c r="G14" s="24" t="str">
        <f t="shared" si="0"/>
        <v xml:space="preserve">$   - </v>
      </c>
    </row>
    <row r="15" spans="1:7" x14ac:dyDescent="0.25">
      <c r="A15" s="21">
        <f>A14+1</f>
        <v>10</v>
      </c>
      <c r="B15" s="25" t="s">
        <v>35</v>
      </c>
      <c r="C15" s="27" t="s">
        <v>20</v>
      </c>
      <c r="D15" s="23" t="s">
        <v>10</v>
      </c>
      <c r="E15" s="26">
        <v>1</v>
      </c>
      <c r="F15" s="28"/>
      <c r="G15" s="24" t="str">
        <f t="shared" si="0"/>
        <v xml:space="preserve">$   - </v>
      </c>
    </row>
    <row r="16" spans="1:7" ht="26.4" x14ac:dyDescent="0.25">
      <c r="A16" s="21">
        <f t="shared" si="1"/>
        <v>11</v>
      </c>
      <c r="B16" s="25" t="s">
        <v>36</v>
      </c>
      <c r="C16" s="27" t="s">
        <v>26</v>
      </c>
      <c r="D16" s="23" t="s">
        <v>16</v>
      </c>
      <c r="E16" s="26">
        <v>1</v>
      </c>
      <c r="F16" s="28"/>
      <c r="G16" s="24" t="str">
        <f t="shared" si="0"/>
        <v xml:space="preserve">$   - </v>
      </c>
    </row>
    <row r="17" spans="1:7" ht="52.8" x14ac:dyDescent="0.25">
      <c r="A17" s="21">
        <f t="shared" si="1"/>
        <v>12</v>
      </c>
      <c r="B17" s="22" t="s">
        <v>37</v>
      </c>
      <c r="C17" s="27" t="s">
        <v>24</v>
      </c>
      <c r="D17" s="23" t="s">
        <v>15</v>
      </c>
      <c r="E17" s="23">
        <v>236</v>
      </c>
      <c r="F17" s="28"/>
      <c r="G17" s="24" t="str">
        <f t="shared" si="0"/>
        <v xml:space="preserve">$   - </v>
      </c>
    </row>
    <row r="18" spans="1:7" x14ac:dyDescent="0.25">
      <c r="A18" s="21">
        <f t="shared" si="1"/>
        <v>13</v>
      </c>
      <c r="B18" s="22" t="s">
        <v>38</v>
      </c>
      <c r="C18" s="27" t="s">
        <v>23</v>
      </c>
      <c r="D18" s="23" t="s">
        <v>16</v>
      </c>
      <c r="E18" s="23">
        <v>1</v>
      </c>
      <c r="F18" s="28"/>
      <c r="G18" s="24" t="str">
        <f t="shared" si="0"/>
        <v xml:space="preserve">$   - </v>
      </c>
    </row>
    <row r="19" spans="1:7" ht="16.5" customHeight="1" x14ac:dyDescent="0.25">
      <c r="A19" s="21">
        <f t="shared" si="1"/>
        <v>14</v>
      </c>
      <c r="B19" s="22" t="s">
        <v>39</v>
      </c>
      <c r="C19" s="27" t="s">
        <v>23</v>
      </c>
      <c r="D19" s="23" t="s">
        <v>16</v>
      </c>
      <c r="E19" s="23">
        <v>3</v>
      </c>
      <c r="F19" s="28"/>
      <c r="G19" s="24" t="str">
        <f t="shared" si="0"/>
        <v xml:space="preserve">$   - </v>
      </c>
    </row>
    <row r="20" spans="1:7" x14ac:dyDescent="0.25">
      <c r="A20" s="21">
        <f t="shared" si="1"/>
        <v>15</v>
      </c>
      <c r="B20" s="25" t="s">
        <v>40</v>
      </c>
      <c r="C20" s="27" t="s">
        <v>23</v>
      </c>
      <c r="D20" s="23" t="s">
        <v>16</v>
      </c>
      <c r="E20" s="26">
        <v>5</v>
      </c>
      <c r="F20" s="28"/>
      <c r="G20" s="24" t="str">
        <f t="shared" si="0"/>
        <v xml:space="preserve">$   - </v>
      </c>
    </row>
    <row r="21" spans="1:7" ht="26.4" x14ac:dyDescent="0.25">
      <c r="A21" s="21">
        <f t="shared" si="1"/>
        <v>16</v>
      </c>
      <c r="B21" s="25" t="s">
        <v>41</v>
      </c>
      <c r="C21" s="27" t="s">
        <v>23</v>
      </c>
      <c r="D21" s="23" t="s">
        <v>16</v>
      </c>
      <c r="E21" s="26">
        <v>2</v>
      </c>
      <c r="F21" s="28"/>
      <c r="G21" s="24" t="str">
        <f t="shared" si="0"/>
        <v xml:space="preserve">$   - </v>
      </c>
    </row>
    <row r="22" spans="1:7" ht="26.4" x14ac:dyDescent="0.25">
      <c r="A22" s="21">
        <f t="shared" si="1"/>
        <v>17</v>
      </c>
      <c r="B22" s="25" t="s">
        <v>42</v>
      </c>
      <c r="C22" s="27" t="s">
        <v>23</v>
      </c>
      <c r="D22" s="23" t="s">
        <v>16</v>
      </c>
      <c r="E22" s="26">
        <v>2</v>
      </c>
      <c r="F22" s="28"/>
      <c r="G22" s="24" t="str">
        <f t="shared" si="0"/>
        <v xml:space="preserve">$   - </v>
      </c>
    </row>
    <row r="23" spans="1:7" ht="26.4" x14ac:dyDescent="0.25">
      <c r="A23" s="21">
        <f t="shared" si="1"/>
        <v>18</v>
      </c>
      <c r="B23" s="25" t="s">
        <v>43</v>
      </c>
      <c r="C23" s="27" t="s">
        <v>22</v>
      </c>
      <c r="D23" s="23" t="s">
        <v>13</v>
      </c>
      <c r="E23" s="26">
        <v>195</v>
      </c>
      <c r="F23" s="28"/>
      <c r="G23" s="24" t="str">
        <f t="shared" si="0"/>
        <v xml:space="preserve">$   - </v>
      </c>
    </row>
    <row r="24" spans="1:7" ht="26.4" x14ac:dyDescent="0.25">
      <c r="A24" s="21">
        <f t="shared" si="1"/>
        <v>19</v>
      </c>
      <c r="B24" s="25" t="s">
        <v>44</v>
      </c>
      <c r="C24" s="27" t="s">
        <v>22</v>
      </c>
      <c r="D24" s="23" t="s">
        <v>10</v>
      </c>
      <c r="E24" s="26">
        <v>3</v>
      </c>
      <c r="F24" s="28"/>
      <c r="G24" s="24" t="str">
        <f t="shared" si="0"/>
        <v xml:space="preserve">$   - </v>
      </c>
    </row>
    <row r="25" spans="1:7" ht="13.8" thickBot="1" x14ac:dyDescent="0.3">
      <c r="A25" s="21">
        <f t="shared" si="1"/>
        <v>20</v>
      </c>
      <c r="B25" s="25" t="s">
        <v>45</v>
      </c>
      <c r="C25" s="27" t="s">
        <v>21</v>
      </c>
      <c r="D25" s="23" t="s">
        <v>15</v>
      </c>
      <c r="E25" s="26">
        <v>1031</v>
      </c>
      <c r="F25" s="28"/>
      <c r="G25" s="24" t="str">
        <f t="shared" si="0"/>
        <v xml:space="preserve">$   - </v>
      </c>
    </row>
    <row r="26" spans="1:7" ht="14.4" thickTop="1" x14ac:dyDescent="0.25">
      <c r="A26" s="6"/>
      <c r="B26" s="6"/>
      <c r="C26" s="6"/>
      <c r="D26" s="7"/>
      <c r="E26" s="8"/>
      <c r="F26" s="9"/>
      <c r="G26" s="9"/>
    </row>
    <row r="27" spans="1:7" ht="13.8" x14ac:dyDescent="0.25">
      <c r="A27" s="31" t="s">
        <v>9</v>
      </c>
      <c r="B27" s="15"/>
      <c r="C27" s="15"/>
      <c r="D27" s="32"/>
      <c r="E27" s="33"/>
      <c r="F27" s="34">
        <f>SUM(G6:G25)</f>
        <v>0</v>
      </c>
      <c r="G27" s="35"/>
    </row>
    <row r="29" spans="1:7" x14ac:dyDescent="0.25">
      <c r="F29" s="29"/>
      <c r="G29" s="29"/>
    </row>
    <row r="30" spans="1:7" x14ac:dyDescent="0.25">
      <c r="F30" s="30" t="s">
        <v>47</v>
      </c>
    </row>
  </sheetData>
  <sheetProtection algorithmName="SHA-512" hashValue="ovfClufWnAvQBrPaZhxRW1uERdRIG+vGwSHG0l5I+i/SRPrX0IOi1pO7xIfpOONlC/+IRzeMJaj0Na9kQjuBIQ==" saltValue="mrgXnV0iKtL+guMLE86X/g==" spinCount="100000" sheet="1" objects="1" scenarios="1"/>
  <mergeCells count="5">
    <mergeCell ref="F27:G27"/>
    <mergeCell ref="C1:D1"/>
    <mergeCell ref="A1:B1"/>
    <mergeCell ref="A2:B2"/>
    <mergeCell ref="C2:D2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5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No.755-2025
&amp;R Bid Submission
Page 1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2025-09-29T13:52:55Z</cp:lastPrinted>
  <dcterms:created xsi:type="dcterms:W3CDTF">1999-10-18T14:40:40Z</dcterms:created>
  <dcterms:modified xsi:type="dcterms:W3CDTF">2025-09-29T19:54:14Z</dcterms:modified>
  <cp:category/>
  <cp:contentStatus/>
</cp:coreProperties>
</file>