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fileSharing readOnlyRecommended="1"/>
  <workbookPr codeName="ThisWorkbook" defaultThemeVersion="124226"/>
  <mc:AlternateContent xmlns:mc="http://schemas.openxmlformats.org/markup-compatibility/2006">
    <mc:Choice Requires="x15">
      <x15ac:absPath xmlns:x15ac="http://schemas.microsoft.com/office/spreadsheetml/2010/11/ac" url="W:\TRANSAC\2025\770-2025\WORK IN PROGRESS\770-2025\"/>
    </mc:Choice>
  </mc:AlternateContent>
  <xr:revisionPtr revIDLastSave="0" documentId="8_{6F900D2A-79BA-4AAA-A8CB-0C484D8F3DDE}" xr6:coauthVersionLast="47" xr6:coauthVersionMax="47" xr10:uidLastSave="{00000000-0000-0000-0000-000000000000}"/>
  <bookViews>
    <workbookView xWindow="-120" yWindow="-120" windowWidth="29040" windowHeight="15720" firstSheet="2" activeTab="2" xr2:uid="{00000000-000D-0000-FFFF-FFFF00000000}"/>
  </bookViews>
  <sheets>
    <sheet name="Instructions" sheetId="10" r:id="rId1"/>
    <sheet name="Sheet1" sheetId="7" state="hidden" r:id="rId2"/>
    <sheet name="By Section" sheetId="15" r:id="rId3"/>
  </sheets>
  <externalReferences>
    <externalReference r:id="rId4"/>
    <externalReference r:id="rId5"/>
  </externalReferences>
  <definedNames>
    <definedName name="_12TENDER_SUBMISSI" localSheetId="2">'[1]FORM B - PRICES'!#REF!</definedName>
    <definedName name="_12TENDER_SUBMISSI">'[2]FORM B; PRICES'!#REF!</definedName>
    <definedName name="_1PAGE_1_OF_13" localSheetId="2">'By Section'!#REF!</definedName>
    <definedName name="_4PAGE_1_OF_13" localSheetId="2">'[1]FORM B - PRICES'!#REF!</definedName>
    <definedName name="_4PAGE_1_OF_13">'[2]FORM B; PRICES'!#REF!</definedName>
    <definedName name="_5TENDER_NO._181" localSheetId="2">'By Section'!#REF!</definedName>
    <definedName name="_8TENDER_NO._181" localSheetId="2">'[1]FORM B - PRICES'!#REF!</definedName>
    <definedName name="_8TENDER_NO._181">'[2]FORM B; PRICES'!#REF!</definedName>
    <definedName name="_9TENDER_SUBMISSI" localSheetId="2">'By Section'!#REF!</definedName>
    <definedName name="BClean">#REF!</definedName>
    <definedName name="ColumnTypes" localSheetId="2">{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t">{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 localSheetId="2">'By Section'!#REF!</definedName>
    <definedName name="HEADER">'[2]FORM B; PRICES'!#REF!</definedName>
    <definedName name="_xlnm.Print_Area" localSheetId="2">'By Section'!$A$6:$G$55</definedName>
    <definedName name="_xlnm.Print_Area" localSheetId="0">Instructions!$A$1:$A$27</definedName>
    <definedName name="Print_Area_1">#REF!</definedName>
    <definedName name="Print_Area_2">#REF!</definedName>
    <definedName name="_xlnm.Print_Titles" localSheetId="2">'By Section'!$1:$5</definedName>
    <definedName name="_xlnm.Print_Titles">#REF!</definedName>
    <definedName name="Sample">{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TEMP" localSheetId="2">'By Section'!#REF!</definedName>
    <definedName name="TEMP">'[2]FORM B; PRICES'!#REF!</definedName>
    <definedName name="TESTHEAD" localSheetId="2">'By Section'!#REF!</definedName>
    <definedName name="TESTHEAD">'[2]FORM B; PRICES'!#REF!</definedName>
    <definedName name="x">{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XEVERYTHING" localSheetId="2">'By Section'!$A$1:$IU$69</definedName>
    <definedName name="XEverything">#REF!</definedName>
    <definedName name="XITEMS" localSheetId="2">'By Section'!$A$7:$IU$69</definedName>
    <definedName name="XIte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15" l="1"/>
  <c r="G33" i="15" l="1"/>
  <c r="G34" i="15"/>
  <c r="G35" i="15"/>
  <c r="G36" i="15"/>
  <c r="G37" i="15"/>
  <c r="G38" i="15"/>
  <c r="G32" i="15"/>
  <c r="G8" i="15"/>
  <c r="G42" i="15"/>
  <c r="G27" i="15"/>
  <c r="G26" i="15"/>
  <c r="G25" i="15"/>
  <c r="G24" i="15"/>
  <c r="G23" i="15"/>
  <c r="G22" i="15"/>
  <c r="G21" i="15"/>
  <c r="G20" i="15"/>
  <c r="G19" i="15"/>
  <c r="G18" i="15"/>
  <c r="G17" i="15"/>
  <c r="G16" i="15"/>
  <c r="G15" i="15"/>
  <c r="G14" i="15"/>
  <c r="G46" i="15" l="1"/>
  <c r="G45" i="15"/>
  <c r="G44" i="15"/>
  <c r="G43" i="15"/>
  <c r="G47" i="15" l="1"/>
  <c r="G52" i="15" s="1"/>
  <c r="G9" i="15"/>
  <c r="G10" i="15"/>
  <c r="G11" i="15"/>
  <c r="G12" i="15"/>
  <c r="G13" i="15"/>
  <c r="G28" i="15"/>
  <c r="G29" i="15" l="1"/>
  <c r="G50" i="15" l="1"/>
  <c r="G39" i="15" l="1"/>
  <c r="A43" i="15"/>
  <c r="A44" i="15" s="1"/>
  <c r="A45" i="15" s="1"/>
  <c r="A46" i="15" s="1"/>
  <c r="A34" i="15"/>
  <c r="A9" i="15"/>
  <c r="A10" i="15" s="1"/>
  <c r="A11" i="15" s="1"/>
  <c r="A12" i="15" s="1"/>
  <c r="A13" i="15" s="1"/>
  <c r="G51" i="15" l="1"/>
  <c r="A50" i="15"/>
  <c r="B50" i="15"/>
  <c r="A51" i="15"/>
  <c r="A52" i="15"/>
  <c r="B52" i="15"/>
  <c r="F5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Pheifer, Henly</author>
  </authors>
  <commentList>
    <comment ref="C2" authorId="0" shapeId="0" xr:uid="{00000000-0006-0000-0200-000001000000}">
      <text>
        <r>
          <rPr>
            <sz val="9"/>
            <color indexed="81"/>
            <rFont val="Tahoma"/>
            <family val="2"/>
          </rPr>
          <t xml:space="preserve">Insert reference to See </t>
        </r>
        <r>
          <rPr>
            <b/>
            <sz val="9"/>
            <color indexed="81"/>
            <rFont val="Tahoma"/>
            <family val="2"/>
          </rPr>
          <t>"Prices"</t>
        </r>
        <r>
          <rPr>
            <sz val="9"/>
            <color indexed="81"/>
            <rFont val="Tahoma"/>
            <family val="2"/>
          </rPr>
          <t xml:space="preserve"> clause from the "</t>
        </r>
        <r>
          <rPr>
            <b/>
            <sz val="9"/>
            <color indexed="81"/>
            <rFont val="Tahoma"/>
            <family val="2"/>
          </rPr>
          <t>Bidding Procedures"</t>
        </r>
        <r>
          <rPr>
            <sz val="9"/>
            <color indexed="81"/>
            <rFont val="Tahoma"/>
            <family val="2"/>
          </rPr>
          <t xml:space="preserve">. Also Revise the Header by inserting Tender # and revising the Tender version number to match the Tender template used. </t>
        </r>
      </text>
    </comment>
  </commentList>
</comments>
</file>

<file path=xl/sharedStrings.xml><?xml version="1.0" encoding="utf-8"?>
<sst xmlns="http://schemas.openxmlformats.org/spreadsheetml/2006/main" count="182" uniqueCount="94">
  <si>
    <t xml:space="preserve">Instructions </t>
  </si>
  <si>
    <t xml:space="preserve">The intent of the electronic version of Form B-Prices is to provide Bidders with an electronic spreadsheet to assist them in preparing their bid submission.  The spreadsheets should be designed to allow the bidder to insert their unit prices only, and have Excel perform the individual calculations and summary totals. </t>
  </si>
  <si>
    <t>Steps</t>
  </si>
  <si>
    <t>Sheet Setup</t>
  </si>
  <si>
    <t>1.  Delete any unused rows.</t>
  </si>
  <si>
    <t>2.  Format the unit price and amount cells for currency and 2 decimal places.  The approx. quantity column is formatted for 0 decimal places, re-format the decimal places for cells in this column if fractions of a unit are required.</t>
  </si>
  <si>
    <r>
      <t>3.  The electronic Form B:Prices (</t>
    </r>
    <r>
      <rPr>
        <i/>
        <sz val="12"/>
        <rFont val="Arial"/>
        <family val="2"/>
      </rPr>
      <t>Unit Prices, Lump Sum with deductions and By Section</t>
    </r>
    <r>
      <rPr>
        <sz val="12"/>
        <rFont val="Arial"/>
        <family val="2"/>
      </rPr>
      <t xml:space="preserve">)  contains formulas in the applicable cells.  If you </t>
    </r>
    <r>
      <rPr>
        <b/>
        <sz val="12"/>
        <rFont val="Arial"/>
        <family val="2"/>
      </rPr>
      <t>add</t>
    </r>
    <r>
      <rPr>
        <sz val="12"/>
        <rFont val="Arial"/>
        <family val="2"/>
      </rPr>
      <t xml:space="preserve"> rows use the following instructions. 
- Copy down the formulas already in the templates for validation and totals, or,  select entire row using row indicator, then use copy and insert copied cells to paste in additional rows. </t>
    </r>
  </si>
  <si>
    <t xml:space="preserve">4. For Form B's with subtotals, apply a formulas to Sum all Amounts for that Subtotal.   Use the AutoSum function on the Home tab or method most appropriate for the user. </t>
  </si>
  <si>
    <t xml:space="preserve">5.  Repeat formulas for Amounts and Subtotal for each section as required. </t>
  </si>
  <si>
    <t>Protecting Cells</t>
  </si>
  <si>
    <r>
      <t xml:space="preserve">The intention is to protect </t>
    </r>
    <r>
      <rPr>
        <b/>
        <sz val="12"/>
        <rFont val="Arial"/>
        <family val="2"/>
      </rPr>
      <t>all</t>
    </r>
    <r>
      <rPr>
        <sz val="12"/>
        <rFont val="Arial"/>
        <family val="2"/>
      </rPr>
      <t xml:space="preserve"> but the Unit Prices cells from being edited.  Any unused cells in the "unit price" column that do not require an entry should also be locked. </t>
    </r>
  </si>
  <si>
    <r>
      <t xml:space="preserve">1.  Lock all cells except those in the Unit Price column that require an entry by the bidder, using right click&gt; </t>
    </r>
    <r>
      <rPr>
        <sz val="12"/>
        <color rgb="FFFF0000"/>
        <rFont val="Arial"/>
        <family val="2"/>
      </rPr>
      <t>Format Cells&gt;Protection tab</t>
    </r>
    <r>
      <rPr>
        <sz val="12"/>
        <rFont val="Arial"/>
        <family val="2"/>
      </rPr>
      <t xml:space="preserve">, ensure the Locked check box is selected. </t>
    </r>
  </si>
  <si>
    <r>
      <t xml:space="preserve">2.  Then use </t>
    </r>
    <r>
      <rPr>
        <sz val="12"/>
        <color rgb="FFFF0000"/>
        <rFont val="Arial"/>
        <family val="2"/>
      </rPr>
      <t>Review&gt;Protect Sheet,</t>
    </r>
    <r>
      <rPr>
        <sz val="12"/>
        <rFont val="Arial"/>
        <family val="2"/>
      </rPr>
      <t xml:space="preserve"> to password protect the sheet and ensure that the first check box "Select Locked Cells" is NOT selected and that the second check box "Select Unloced Cells" is selected.   When you forward your Tender to Materials Management please include the password in case small changes are required. </t>
    </r>
  </si>
  <si>
    <t>File Name</t>
  </si>
  <si>
    <t>The following naming convention must be used   -  ####-YYYY_Form_B-Prices.xlsx</t>
  </si>
  <si>
    <t>Help</t>
  </si>
  <si>
    <t xml:space="preserve">Contact the contracts officer if you have any questions with the templates. </t>
  </si>
  <si>
    <t>(See "Prices" clause in tender document)</t>
  </si>
  <si>
    <t>UNIT PRICES</t>
  </si>
  <si>
    <t>FORM B: PRICES</t>
  </si>
  <si>
    <t>ITEM</t>
  </si>
  <si>
    <t>DESCRIPTION</t>
  </si>
  <si>
    <t>SPEC.</t>
  </si>
  <si>
    <t>UNIT</t>
  </si>
  <si>
    <t>APPROX.</t>
  </si>
  <si>
    <t>UNIT PRICE</t>
  </si>
  <si>
    <t>AMOUNT</t>
  </si>
  <si>
    <t>REF.</t>
  </si>
  <si>
    <t>QUANTITY</t>
  </si>
  <si>
    <t>Section A</t>
  </si>
  <si>
    <t>A</t>
  </si>
  <si>
    <t>Subtotal:</t>
  </si>
  <si>
    <t>Section B</t>
  </si>
  <si>
    <t>B</t>
  </si>
  <si>
    <t>Section C</t>
  </si>
  <si>
    <t>C</t>
  </si>
  <si>
    <t>SUMMARY</t>
  </si>
  <si>
    <t>Section Subtotal</t>
  </si>
  <si>
    <t xml:space="preserve">$   - </t>
  </si>
  <si>
    <t>$   -</t>
  </si>
  <si>
    <r>
      <rPr>
        <sz val="10"/>
        <rFont val="Arial"/>
        <family val="2"/>
      </rPr>
      <t>Annual Portable Toilet Rental</t>
    </r>
  </si>
  <si>
    <r>
      <rPr>
        <sz val="10"/>
        <rFont val="Arial"/>
        <family val="2"/>
      </rPr>
      <t>E2.3</t>
    </r>
  </si>
  <si>
    <r>
      <rPr>
        <sz val="10"/>
        <rFont val="Arial"/>
        <family val="2"/>
      </rPr>
      <t>Year</t>
    </r>
  </si>
  <si>
    <r>
      <rPr>
        <sz val="10"/>
        <rFont val="Arial"/>
        <family val="2"/>
      </rPr>
      <t>Monthly Portable Toilet Rental</t>
    </r>
  </si>
  <si>
    <r>
      <rPr>
        <sz val="10"/>
        <rFont val="Arial"/>
        <family val="2"/>
      </rPr>
      <t>Month</t>
    </r>
  </si>
  <si>
    <r>
      <rPr>
        <sz val="10"/>
        <rFont val="Arial"/>
        <family val="2"/>
      </rPr>
      <t>Weekly Portable Toilet Rental</t>
    </r>
  </si>
  <si>
    <r>
      <rPr>
        <sz val="10"/>
        <rFont val="Arial"/>
        <family val="2"/>
      </rPr>
      <t>Week</t>
    </r>
  </si>
  <si>
    <r>
      <rPr>
        <sz val="10"/>
        <rFont val="Arial"/>
        <family val="2"/>
      </rPr>
      <t>Daily Portable Toilet Rental</t>
    </r>
  </si>
  <si>
    <r>
      <rPr>
        <sz val="10"/>
        <rFont val="Arial"/>
        <family val="2"/>
      </rPr>
      <t>Daily</t>
    </r>
  </si>
  <si>
    <r>
      <rPr>
        <sz val="10"/>
        <rFont val="Arial"/>
        <family val="2"/>
      </rPr>
      <t>Annual Pink Women’s Portable Toilet Rental</t>
    </r>
  </si>
  <si>
    <r>
      <rPr>
        <sz val="10"/>
        <rFont val="Arial"/>
        <family val="2"/>
      </rPr>
      <t>Monthly Pink Women’s Portable Toilet Rental</t>
    </r>
  </si>
  <si>
    <r>
      <rPr>
        <sz val="10"/>
        <rFont val="Arial"/>
        <family val="2"/>
      </rPr>
      <t>Weekly Pink Women’s Portable Toilet Rental</t>
    </r>
  </si>
  <si>
    <r>
      <rPr>
        <sz val="10"/>
        <rFont val="Arial"/>
        <family val="2"/>
      </rPr>
      <t xml:space="preserve">Daily Pink Women’s Portable Toilet
</t>
    </r>
    <r>
      <rPr>
        <sz val="10"/>
        <rFont val="Arial"/>
        <family val="2"/>
      </rPr>
      <t>Rental</t>
    </r>
  </si>
  <si>
    <r>
      <rPr>
        <sz val="10"/>
        <rFont val="Arial"/>
        <family val="2"/>
      </rPr>
      <t>Monthly Handicap Accessible Portable Toilet Rental</t>
    </r>
  </si>
  <si>
    <r>
      <rPr>
        <sz val="10"/>
        <rFont val="Arial"/>
        <family val="2"/>
      </rPr>
      <t xml:space="preserve">Weekly Handicap Accessible
</t>
    </r>
    <r>
      <rPr>
        <sz val="10"/>
        <rFont val="Arial"/>
        <family val="2"/>
      </rPr>
      <t>Portable Toilet Rental</t>
    </r>
  </si>
  <si>
    <r>
      <rPr>
        <sz val="10"/>
        <rFont val="Arial"/>
        <family val="2"/>
      </rPr>
      <t>Daily  Handicap Accessible Portable Toilet Rental</t>
    </r>
  </si>
  <si>
    <r>
      <rPr>
        <sz val="10"/>
        <rFont val="Arial"/>
        <family val="2"/>
      </rPr>
      <t>Delivery and Set-up</t>
    </r>
  </si>
  <si>
    <r>
      <rPr>
        <sz val="10"/>
        <rFont val="Arial"/>
        <family val="2"/>
      </rPr>
      <t>E2.3.1</t>
    </r>
  </si>
  <si>
    <r>
      <rPr>
        <sz val="10"/>
        <rFont val="Arial"/>
        <family val="2"/>
      </rPr>
      <t>Each</t>
    </r>
  </si>
  <si>
    <r>
      <rPr>
        <sz val="10"/>
        <rFont val="Arial"/>
        <family val="2"/>
      </rPr>
      <t>Removal of Portable Toilets</t>
    </r>
  </si>
  <si>
    <r>
      <rPr>
        <sz val="10"/>
        <rFont val="Arial"/>
        <family val="2"/>
      </rPr>
      <t>Maintenance of Portable Toilets</t>
    </r>
  </si>
  <si>
    <r>
      <rPr>
        <sz val="10"/>
        <rFont val="Arial"/>
        <family val="2"/>
      </rPr>
      <t>E2.3.2</t>
    </r>
  </si>
  <si>
    <r>
      <rPr>
        <sz val="10"/>
        <rFont val="Arial"/>
        <family val="2"/>
      </rPr>
      <t>Refill of Antibacterial Hand Sanitizer</t>
    </r>
  </si>
  <si>
    <r>
      <rPr>
        <sz val="10"/>
        <rFont val="Arial"/>
        <family val="2"/>
      </rPr>
      <t>E2.3.3</t>
    </r>
  </si>
  <si>
    <r>
      <rPr>
        <sz val="10"/>
        <rFont val="Arial"/>
        <family val="2"/>
      </rPr>
      <t>Monthly Winter Portable Toilets</t>
    </r>
  </si>
  <si>
    <r>
      <rPr>
        <sz val="10"/>
        <rFont val="Arial"/>
        <family val="2"/>
      </rPr>
      <t>Weekly Winter Portable Toilets</t>
    </r>
  </si>
  <si>
    <r>
      <rPr>
        <sz val="10"/>
        <rFont val="Arial"/>
        <family val="2"/>
      </rPr>
      <t>Monthly Winter Jacket Add-On</t>
    </r>
  </si>
  <si>
    <r>
      <rPr>
        <sz val="10"/>
        <rFont val="Arial"/>
        <family val="2"/>
      </rPr>
      <t>E2.3.4</t>
    </r>
  </si>
  <si>
    <r>
      <rPr>
        <sz val="10"/>
        <rFont val="Arial"/>
        <family val="2"/>
      </rPr>
      <t>Weekly Winter Jacket Add-On</t>
    </r>
  </si>
  <si>
    <r>
      <rPr>
        <sz val="10"/>
        <rFont val="Arial"/>
        <family val="2"/>
      </rPr>
      <t>Daily Winter Jacket Add-On</t>
    </r>
  </si>
  <si>
    <r>
      <rPr>
        <sz val="10"/>
        <rFont val="Arial"/>
        <family val="2"/>
      </rPr>
      <t>Disposal Fee Tandem Septic</t>
    </r>
  </si>
  <si>
    <t>E2.3.5</t>
  </si>
  <si>
    <t>Hour</t>
  </si>
  <si>
    <r>
      <rPr>
        <sz val="10"/>
        <rFont val="Arial"/>
        <family val="2"/>
      </rPr>
      <t xml:space="preserve">Hand Water Wash Station – Stand
</t>
    </r>
    <r>
      <rPr>
        <sz val="10"/>
        <rFont val="Arial"/>
        <family val="2"/>
      </rPr>
      <t>alone</t>
    </r>
  </si>
  <si>
    <r>
      <rPr>
        <sz val="10"/>
        <rFont val="Arial"/>
        <family val="2"/>
      </rPr>
      <t>E2.4</t>
    </r>
  </si>
  <si>
    <r>
      <rPr>
        <sz val="10"/>
        <rFont val="Arial"/>
        <family val="2"/>
      </rPr>
      <t>Hand Water Wash Station – Stand alone</t>
    </r>
  </si>
  <si>
    <r>
      <rPr>
        <sz val="10"/>
        <rFont val="Arial"/>
        <family val="2"/>
      </rPr>
      <t>Hand Antibacterial Station – Stand alone</t>
    </r>
  </si>
  <si>
    <r>
      <rPr>
        <sz val="10"/>
        <rFont val="Arial"/>
        <family val="2"/>
      </rPr>
      <t xml:space="preserve">Hand Antibacterial Station – Stand
</t>
    </r>
    <r>
      <rPr>
        <sz val="10"/>
        <rFont val="Arial"/>
        <family val="2"/>
      </rPr>
      <t>alone</t>
    </r>
  </si>
  <si>
    <r>
      <rPr>
        <sz val="10"/>
        <rFont val="Arial"/>
        <family val="2"/>
      </rPr>
      <t>Maintenance of Stand-alone Hand wash Stations</t>
    </r>
  </si>
  <si>
    <t>E2.4</t>
  </si>
  <si>
    <t>Month</t>
  </si>
  <si>
    <t>Week</t>
  </si>
  <si>
    <r>
      <rPr>
        <sz val="10"/>
        <rFont val="Arial"/>
        <family val="2"/>
      </rPr>
      <t xml:space="preserve">Delivery and set up of Temporary
</t>
    </r>
    <r>
      <rPr>
        <sz val="10"/>
        <rFont val="Arial"/>
        <family val="2"/>
      </rPr>
      <t>Fence Panels</t>
    </r>
  </si>
  <si>
    <r>
      <rPr>
        <sz val="10"/>
        <rFont val="Arial"/>
        <family val="2"/>
      </rPr>
      <t>E2.5.2</t>
    </r>
  </si>
  <si>
    <r>
      <rPr>
        <sz val="10"/>
        <rFont val="Arial"/>
        <family val="2"/>
      </rPr>
      <t xml:space="preserve">Each
</t>
    </r>
    <r>
      <rPr>
        <sz val="10"/>
        <rFont val="Arial"/>
        <family val="2"/>
      </rPr>
      <t>Set</t>
    </r>
  </si>
  <si>
    <r>
      <rPr>
        <sz val="10"/>
        <rFont val="Arial"/>
        <family val="2"/>
      </rPr>
      <t>Pick up and dismantle of Temporary Fence Panels</t>
    </r>
  </si>
  <si>
    <r>
      <rPr>
        <sz val="10"/>
        <rFont val="Arial"/>
        <family val="2"/>
      </rPr>
      <t>Each Set</t>
    </r>
  </si>
  <si>
    <r>
      <rPr>
        <sz val="10"/>
        <rFont val="Arial"/>
        <family val="2"/>
      </rPr>
      <t xml:space="preserve">Temporary Fence Panels
</t>
    </r>
    <r>
      <rPr>
        <sz val="10"/>
        <rFont val="Arial"/>
        <family val="2"/>
      </rPr>
      <t>Set of four (4)</t>
    </r>
  </si>
  <si>
    <r>
      <rPr>
        <sz val="10"/>
        <rFont val="Arial"/>
        <family val="2"/>
      </rPr>
      <t>E2.6</t>
    </r>
  </si>
  <si>
    <r>
      <rPr>
        <sz val="10"/>
        <rFont val="Arial"/>
        <family val="2"/>
      </rPr>
      <t>Temporary Fence Panels Set of four (4)</t>
    </r>
  </si>
  <si>
    <t>Hand Wash Stations</t>
  </si>
  <si>
    <t>Rentals</t>
  </si>
  <si>
    <t>Fencing</t>
  </si>
  <si>
    <t xml:space="preserve">TOTAL BID PRICE (GST and MRST extra)                                              (in figures)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</si>
</sst>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quot;$&quot;#,##0.00_);\(&quot;$&quot;#,##0.00\)"/>
    <numFmt numFmtId="164" formatCode="0."/>
    <numFmt numFmtId="165" formatCode="0;0;&quot;&quot;;@"/>
    <numFmt numFmtId="166" formatCode="#\ ###\ ##0.00;;0;@"/>
    <numFmt numFmtId="167" formatCode="&quot;&quot;;&quot;&quot;;&quot;&quot;;&quot;&quot;"/>
    <numFmt numFmtId="168" formatCode="#\ ###\ ##0.00;;0;[Red]@"/>
    <numFmt numFmtId="169" formatCode="0;\-0;0;@"/>
    <numFmt numFmtId="170" formatCode="#\ ###\ ##0.00;;&quot;(in figures)                                 &quot;;@"/>
    <numFmt numFmtId="171" formatCode="#\ ###\ ##0.00;;;@"/>
    <numFmt numFmtId="172" formatCode="#\ ###\ ##0.?;[Red]0;[Red]0;[Red]@"/>
    <numFmt numFmtId="173" formatCode="#\ ###\ ##0.00;;;"/>
    <numFmt numFmtId="174" formatCode="[Red]&quot;Z&quot;;[Red]&quot;Z&quot;;[Red]&quot;Z&quot;;@"/>
    <numFmt numFmtId="175" formatCode="&quot;$&quot;#,##0.00"/>
  </numFmts>
  <fonts count="55" x14ac:knownFonts="1">
    <font>
      <sz val="10"/>
      <name val="Arial"/>
    </font>
    <font>
      <sz val="8"/>
      <name val="Arial"/>
      <family val="2"/>
    </font>
    <font>
      <b/>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2"/>
      <name val="Arial"/>
      <family val="2"/>
    </font>
    <font>
      <sz val="12"/>
      <name val="Arial"/>
      <family val="2"/>
    </font>
    <font>
      <sz val="10"/>
      <name val="MS Sans Serif"/>
      <family val="2"/>
    </font>
    <font>
      <sz val="20"/>
      <color indexed="8"/>
      <name val="Arial"/>
      <family val="2"/>
    </font>
    <font>
      <sz val="9"/>
      <color indexed="8"/>
      <name val="Arial"/>
      <family val="2"/>
    </font>
    <font>
      <b/>
      <sz val="10"/>
      <color indexed="8"/>
      <name val="Arial"/>
      <family val="2"/>
    </font>
    <font>
      <b/>
      <u/>
      <sz val="10"/>
      <color indexed="8"/>
      <name val="Arial"/>
      <family val="2"/>
    </font>
    <font>
      <b/>
      <u/>
      <sz val="11"/>
      <color indexed="8"/>
      <name val="Arial"/>
      <family val="2"/>
    </font>
    <font>
      <b/>
      <sz val="9"/>
      <color indexed="8"/>
      <name val="Arial"/>
      <family val="2"/>
    </font>
    <font>
      <sz val="9"/>
      <name val="Arial"/>
      <family val="2"/>
    </font>
    <font>
      <b/>
      <sz val="11"/>
      <color indexed="8"/>
      <name val="Arial"/>
      <family val="2"/>
    </font>
    <font>
      <b/>
      <sz val="10"/>
      <color indexed="12"/>
      <name val="Arial"/>
      <family val="2"/>
    </font>
    <font>
      <u/>
      <sz val="10"/>
      <color indexed="8"/>
      <name val="Arial"/>
      <family val="2"/>
    </font>
    <font>
      <u/>
      <sz val="9"/>
      <color indexed="8"/>
      <name val="Arial"/>
      <family val="2"/>
    </font>
    <font>
      <sz val="9"/>
      <color indexed="81"/>
      <name val="Tahoma"/>
      <family val="2"/>
    </font>
    <font>
      <sz val="11"/>
      <name val="Arial"/>
      <family val="2"/>
    </font>
    <font>
      <b/>
      <sz val="12"/>
      <name val="Arial"/>
      <family val="2"/>
    </font>
    <font>
      <b/>
      <u/>
      <sz val="16"/>
      <name val="Arial"/>
      <family val="2"/>
    </font>
    <font>
      <b/>
      <u/>
      <sz val="14"/>
      <name val="Arial"/>
      <family val="2"/>
    </font>
    <font>
      <i/>
      <sz val="12"/>
      <name val="Arial"/>
      <family val="2"/>
    </font>
    <font>
      <u/>
      <sz val="10"/>
      <color theme="10"/>
      <name val="Arial"/>
      <family val="2"/>
    </font>
    <font>
      <u/>
      <sz val="12"/>
      <color theme="10"/>
      <name val="Arial"/>
      <family val="2"/>
    </font>
    <font>
      <sz val="12"/>
      <name val="Arial"/>
      <family val="2"/>
    </font>
    <font>
      <b/>
      <sz val="6"/>
      <color indexed="8"/>
      <name val="Arial"/>
      <family val="2"/>
    </font>
    <font>
      <sz val="6"/>
      <color indexed="8"/>
      <name val="Arial"/>
      <family val="2"/>
    </font>
    <font>
      <b/>
      <sz val="9"/>
      <color indexed="81"/>
      <name val="Tahoma"/>
      <family val="2"/>
    </font>
    <font>
      <sz val="12"/>
      <color rgb="FFFF0000"/>
      <name val="Arial"/>
      <family val="2"/>
    </font>
    <font>
      <i/>
      <sz val="12"/>
      <color rgb="FFFF0000"/>
      <name val="Arial"/>
      <family val="2"/>
    </font>
    <font>
      <sz val="12"/>
      <name val="Arial"/>
      <family val="2"/>
    </font>
    <font>
      <b/>
      <sz val="11"/>
      <name val="Arial"/>
      <family val="2"/>
    </font>
    <font>
      <b/>
      <i/>
      <u/>
      <sz val="10"/>
      <color indexed="8"/>
      <name val="Arial"/>
      <family val="2"/>
    </font>
    <font>
      <b/>
      <sz val="10"/>
      <color rgb="FF000000"/>
      <name val="Arial"/>
      <family val="2"/>
    </font>
    <font>
      <sz val="10"/>
      <color rgb="FF00000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rgb="FFFFFF00"/>
        <bgColor indexed="64"/>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double">
        <color indexed="8"/>
      </bottom>
      <diagonal/>
    </border>
    <border>
      <left/>
      <right/>
      <top/>
      <bottom style="double">
        <color indexed="8"/>
      </bottom>
      <diagonal/>
    </border>
    <border>
      <left/>
      <right style="thin">
        <color indexed="8"/>
      </right>
      <top/>
      <bottom style="double">
        <color indexed="8"/>
      </bottom>
      <diagonal/>
    </border>
    <border>
      <left/>
      <right style="thin">
        <color indexed="8"/>
      </right>
      <top style="double">
        <color indexed="8"/>
      </top>
      <bottom style="thin">
        <color indexed="64"/>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right style="thin">
        <color indexed="8"/>
      </right>
      <top style="double">
        <color indexed="8"/>
      </top>
      <bottom style="double">
        <color indexed="8"/>
      </bottom>
      <diagonal/>
    </border>
    <border>
      <left/>
      <right/>
      <top style="double">
        <color indexed="8"/>
      </top>
      <bottom style="double">
        <color indexed="8"/>
      </bottom>
      <diagonal/>
    </border>
    <border>
      <left style="thin">
        <color indexed="8"/>
      </left>
      <right/>
      <top style="double">
        <color indexed="8"/>
      </top>
      <bottom style="double">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8"/>
      </bottom>
      <diagonal/>
    </border>
    <border>
      <left/>
      <right/>
      <top/>
      <bottom style="thin">
        <color indexed="8"/>
      </bottom>
      <diagonal/>
    </border>
    <border>
      <left style="thin">
        <color indexed="8"/>
      </left>
      <right/>
      <top/>
      <bottom style="thin">
        <color indexed="8"/>
      </bottom>
      <diagonal/>
    </border>
    <border>
      <left/>
      <right style="thin">
        <color indexed="8"/>
      </right>
      <top/>
      <bottom/>
      <diagonal/>
    </border>
    <border>
      <left/>
      <right style="thin">
        <color indexed="8"/>
      </right>
      <top style="double">
        <color indexed="8"/>
      </top>
      <bottom/>
      <diagonal/>
    </border>
    <border>
      <left/>
      <right/>
      <top style="double">
        <color indexed="8"/>
      </top>
      <bottom/>
      <diagonal/>
    </border>
    <border>
      <left style="thin">
        <color indexed="8"/>
      </left>
      <right/>
      <top style="double">
        <color indexed="8"/>
      </top>
      <bottom/>
      <diagonal/>
    </border>
    <border>
      <left style="thin">
        <color indexed="8"/>
      </left>
      <right style="thin">
        <color indexed="8"/>
      </right>
      <top style="double">
        <color indexed="8"/>
      </top>
      <bottom/>
      <diagonal/>
    </border>
    <border>
      <left/>
      <right/>
      <top style="thin">
        <color indexed="64"/>
      </top>
      <bottom style="double">
        <color indexed="64"/>
      </bottom>
      <diagonal/>
    </border>
    <border>
      <left style="thin">
        <color indexed="8"/>
      </left>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8"/>
      </right>
      <top/>
      <bottom style="thin">
        <color theme="0" tint="-0.499984740745262"/>
      </bottom>
      <diagonal/>
    </border>
    <border>
      <left style="thin">
        <color indexed="8"/>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8"/>
      </right>
      <top style="thin">
        <color theme="0" tint="-0.499984740745262"/>
      </top>
      <bottom style="thin">
        <color theme="0" tint="-0.499984740745262"/>
      </bottom>
      <diagonal/>
    </border>
    <border>
      <left style="thin">
        <color indexed="64"/>
      </left>
      <right style="thin">
        <color theme="0" tint="-0.499984740745262"/>
      </right>
      <top style="thin">
        <color indexed="64"/>
      </top>
      <bottom style="double">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theme="0" tint="-0.499984740745262"/>
      </top>
      <bottom/>
      <diagonal/>
    </border>
    <border>
      <left/>
      <right/>
      <top style="thin">
        <color rgb="FF000000"/>
      </top>
      <bottom style="thin">
        <color rgb="FF000000"/>
      </bottom>
      <diagonal/>
    </border>
    <border>
      <left style="thin">
        <color indexed="8"/>
      </left>
      <right/>
      <top style="thin">
        <color theme="0" tint="-0.499984740745262"/>
      </top>
      <bottom/>
      <diagonal/>
    </border>
    <border>
      <left/>
      <right style="thin">
        <color indexed="8"/>
      </right>
      <top style="thin">
        <color theme="0" tint="-0.499984740745262"/>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19">
    <xf numFmtId="0" fontId="0" fillId="0" borderId="0"/>
    <xf numFmtId="0" fontId="22" fillId="24"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25" fillId="0" borderId="0" applyFill="0">
      <alignment horizontal="right" vertical="top"/>
    </xf>
    <xf numFmtId="0" fontId="25" fillId="0" borderId="0" applyFill="0">
      <alignment horizontal="right" vertical="top"/>
    </xf>
    <xf numFmtId="0" fontId="26" fillId="0" borderId="10" applyFill="0">
      <alignment horizontal="right" vertical="top"/>
    </xf>
    <xf numFmtId="0" fontId="26" fillId="0" borderId="10" applyFill="0">
      <alignment horizontal="right" vertical="top"/>
    </xf>
    <xf numFmtId="0" fontId="26" fillId="0" borderId="10" applyFill="0">
      <alignment horizontal="right" vertical="top"/>
    </xf>
    <xf numFmtId="167" fontId="26" fillId="0" borderId="11" applyFill="0">
      <alignment horizontal="right" vertical="top"/>
    </xf>
    <xf numFmtId="167" fontId="26" fillId="0" borderId="11" applyFill="0">
      <alignment horizontal="right" vertical="top"/>
    </xf>
    <xf numFmtId="0" fontId="26" fillId="0" borderId="10" applyFill="0">
      <alignment horizontal="center" vertical="top" wrapText="1"/>
    </xf>
    <xf numFmtId="0" fontId="26" fillId="0" borderId="10" applyFill="0">
      <alignment horizontal="center" vertical="top" wrapText="1"/>
    </xf>
    <xf numFmtId="0" fontId="26" fillId="0" borderId="10" applyFill="0">
      <alignment horizontal="center" vertical="top" wrapText="1"/>
    </xf>
    <xf numFmtId="0" fontId="27" fillId="0" borderId="12" applyFill="0">
      <alignment horizontal="center" vertical="center" wrapText="1"/>
    </xf>
    <xf numFmtId="0" fontId="27" fillId="0" borderId="12" applyFill="0">
      <alignment horizontal="center" vertical="center" wrapText="1"/>
    </xf>
    <xf numFmtId="0" fontId="26" fillId="0" borderId="10" applyFill="0">
      <alignment horizontal="left" vertical="top" wrapText="1"/>
    </xf>
    <xf numFmtId="0" fontId="26" fillId="0" borderId="10" applyFill="0">
      <alignment horizontal="left" vertical="top" wrapText="1"/>
    </xf>
    <xf numFmtId="0" fontId="26" fillId="0" borderId="10" applyFill="0">
      <alignment horizontal="left" vertical="top" wrapText="1"/>
    </xf>
    <xf numFmtId="0" fontId="28" fillId="0" borderId="10" applyFill="0">
      <alignment horizontal="left" vertical="top" wrapText="1"/>
    </xf>
    <xf numFmtId="0" fontId="28" fillId="0" borderId="10" applyFill="0">
      <alignment horizontal="left" vertical="top" wrapText="1"/>
    </xf>
    <xf numFmtId="0" fontId="28" fillId="0" borderId="10" applyFill="0">
      <alignment horizontal="left" vertical="top" wrapText="1"/>
    </xf>
    <xf numFmtId="165" fontId="29" fillId="0" borderId="13" applyFill="0">
      <alignment horizontal="centerContinuous" wrapText="1"/>
    </xf>
    <xf numFmtId="165" fontId="29" fillId="0" borderId="13" applyFill="0">
      <alignment horizontal="centerContinuous" wrapText="1"/>
    </xf>
    <xf numFmtId="165" fontId="26" fillId="0" borderId="10" applyFill="0">
      <alignment horizontal="center" vertical="top" wrapText="1"/>
    </xf>
    <xf numFmtId="165" fontId="26" fillId="0" borderId="10" applyFill="0">
      <alignment horizontal="center" vertical="top" wrapText="1"/>
    </xf>
    <xf numFmtId="165" fontId="26" fillId="0" borderId="10" applyFill="0">
      <alignment horizontal="center" vertical="top" wrapText="1"/>
    </xf>
    <xf numFmtId="0" fontId="26" fillId="0" borderId="10" applyFill="0">
      <alignment horizontal="center" wrapText="1"/>
    </xf>
    <xf numFmtId="0" fontId="26" fillId="0" borderId="10" applyFill="0">
      <alignment horizontal="center" wrapText="1"/>
    </xf>
    <xf numFmtId="0" fontId="26" fillId="0" borderId="10" applyFill="0">
      <alignment horizontal="center" wrapText="1"/>
    </xf>
    <xf numFmtId="172" fontId="26" fillId="0" borderId="10" applyFill="0"/>
    <xf numFmtId="172" fontId="26" fillId="0" borderId="10" applyFill="0"/>
    <xf numFmtId="172" fontId="26" fillId="0" borderId="10" applyFill="0"/>
    <xf numFmtId="168" fontId="26" fillId="0" borderId="10" applyFill="0">
      <alignment horizontal="right"/>
      <protection locked="0"/>
    </xf>
    <xf numFmtId="168" fontId="26" fillId="0" borderId="10" applyFill="0">
      <alignment horizontal="right"/>
      <protection locked="0"/>
    </xf>
    <xf numFmtId="168" fontId="26" fillId="0" borderId="10" applyFill="0">
      <alignment horizontal="right"/>
      <protection locked="0"/>
    </xf>
    <xf numFmtId="166" fontId="26" fillId="0" borderId="10" applyFill="0">
      <alignment horizontal="right"/>
      <protection locked="0"/>
    </xf>
    <xf numFmtId="166" fontId="26" fillId="0" borderId="10" applyFill="0">
      <alignment horizontal="right"/>
      <protection locked="0"/>
    </xf>
    <xf numFmtId="166" fontId="26" fillId="0" borderId="10" applyFill="0">
      <alignment horizontal="right"/>
      <protection locked="0"/>
    </xf>
    <xf numFmtId="166" fontId="26" fillId="0" borderId="10" applyFill="0"/>
    <xf numFmtId="166" fontId="26" fillId="0" borderId="10" applyFill="0"/>
    <xf numFmtId="166" fontId="26" fillId="0" borderId="10" applyFill="0"/>
    <xf numFmtId="166" fontId="26" fillId="0" borderId="12" applyFill="0">
      <alignment horizontal="right"/>
    </xf>
    <xf numFmtId="166" fontId="26" fillId="0" borderId="12" applyFill="0">
      <alignment horizontal="right"/>
    </xf>
    <xf numFmtId="0" fontId="7" fillId="20" borderId="1" applyNumberFormat="0" applyAlignment="0" applyProtection="0"/>
    <xf numFmtId="0" fontId="8" fillId="21" borderId="2" applyNumberFormat="0" applyAlignment="0" applyProtection="0"/>
    <xf numFmtId="0" fontId="30" fillId="0" borderId="10" applyFill="0">
      <alignment horizontal="left" vertical="top"/>
    </xf>
    <xf numFmtId="0" fontId="30" fillId="0" borderId="10" applyFill="0">
      <alignment horizontal="left" vertical="top"/>
    </xf>
    <xf numFmtId="0" fontId="30" fillId="0" borderId="10" applyFill="0">
      <alignment horizontal="left" vertical="top"/>
    </xf>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4" fillId="0" borderId="0"/>
    <xf numFmtId="0" fontId="23" fillId="24" borderId="0"/>
    <xf numFmtId="0" fontId="24" fillId="0" borderId="0"/>
    <xf numFmtId="0" fontId="21" fillId="0" borderId="0"/>
    <xf numFmtId="0" fontId="23" fillId="23" borderId="7" applyNumberFormat="0" applyFont="0" applyAlignment="0" applyProtection="0"/>
    <xf numFmtId="174" fontId="27" fillId="0" borderId="12" applyNumberFormat="0" applyFont="0" applyFill="0" applyBorder="0" applyAlignment="0" applyProtection="0">
      <alignment horizontal="center" vertical="top" wrapText="1"/>
    </xf>
    <xf numFmtId="174" fontId="27" fillId="0" borderId="12" applyNumberFormat="0" applyFont="0" applyFill="0" applyBorder="0" applyAlignment="0" applyProtection="0">
      <alignment horizontal="center" vertical="top" wrapText="1"/>
    </xf>
    <xf numFmtId="0" fontId="17" fillId="20" borderId="8" applyNumberFormat="0" applyAlignment="0" applyProtection="0"/>
    <xf numFmtId="0" fontId="31" fillId="0" borderId="0">
      <alignment horizontal="right"/>
    </xf>
    <xf numFmtId="0" fontId="31" fillId="0" borderId="0">
      <alignment horizontal="right"/>
    </xf>
    <xf numFmtId="0" fontId="18" fillId="0" borderId="0" applyNumberFormat="0" applyFill="0" applyBorder="0" applyAlignment="0" applyProtection="0"/>
    <xf numFmtId="0" fontId="26" fillId="0" borderId="0" applyFill="0">
      <alignment horizontal="left"/>
    </xf>
    <xf numFmtId="0" fontId="26" fillId="0" borderId="0" applyFill="0">
      <alignment horizontal="left"/>
    </xf>
    <xf numFmtId="0" fontId="32" fillId="0" borderId="0" applyFill="0">
      <alignment horizontal="centerContinuous" vertical="center"/>
    </xf>
    <xf numFmtId="0" fontId="32" fillId="0" borderId="0" applyFill="0">
      <alignment horizontal="centerContinuous" vertical="center"/>
    </xf>
    <xf numFmtId="171" fontId="33" fillId="0" borderId="0" applyFill="0">
      <alignment horizontal="centerContinuous" vertical="center"/>
    </xf>
    <xf numFmtId="171" fontId="33" fillId="0" borderId="0" applyFill="0">
      <alignment horizontal="centerContinuous" vertical="center"/>
    </xf>
    <xf numFmtId="173" fontId="33" fillId="0" borderId="0" applyFill="0">
      <alignment horizontal="centerContinuous" vertical="center"/>
    </xf>
    <xf numFmtId="173" fontId="33" fillId="0" borderId="0" applyFill="0">
      <alignment horizontal="centerContinuous" vertical="center"/>
    </xf>
    <xf numFmtId="0" fontId="26" fillId="0" borderId="12">
      <alignment horizontal="centerContinuous" wrapText="1"/>
    </xf>
    <xf numFmtId="0" fontId="26" fillId="0" borderId="12">
      <alignment horizontal="centerContinuous" wrapText="1"/>
    </xf>
    <xf numFmtId="169" fontId="34" fillId="0" borderId="0" applyFill="0">
      <alignment horizontal="left"/>
    </xf>
    <xf numFmtId="169" fontId="34" fillId="0" borderId="0" applyFill="0">
      <alignment horizontal="left"/>
    </xf>
    <xf numFmtId="170" fontId="35" fillId="0" borderId="0" applyFill="0">
      <alignment horizontal="right"/>
    </xf>
    <xf numFmtId="170" fontId="35" fillId="0" borderId="0" applyFill="0">
      <alignment horizontal="right"/>
    </xf>
    <xf numFmtId="0" fontId="26" fillId="0" borderId="14" applyFill="0"/>
    <xf numFmtId="0" fontId="26" fillId="0" borderId="14" applyFill="0"/>
    <xf numFmtId="0" fontId="19" fillId="0" borderId="9" applyNumberFormat="0" applyFill="0" applyAlignment="0" applyProtection="0"/>
    <xf numFmtId="0" fontId="20" fillId="0" borderId="0" applyNumberFormat="0" applyFill="0" applyBorder="0" applyAlignment="0" applyProtection="0"/>
    <xf numFmtId="0" fontId="23" fillId="24" borderId="0"/>
    <xf numFmtId="0" fontId="42" fillId="0" borderId="0" applyNumberFormat="0" applyFill="0" applyBorder="0" applyAlignment="0" applyProtection="0"/>
    <xf numFmtId="0" fontId="44" fillId="24" borderId="0"/>
    <xf numFmtId="0" fontId="22" fillId="24" borderId="0"/>
    <xf numFmtId="0" fontId="22" fillId="23" borderId="7" applyNumberFormat="0" applyFont="0" applyAlignment="0" applyProtection="0"/>
    <xf numFmtId="0" fontId="22" fillId="24" borderId="0"/>
    <xf numFmtId="0" fontId="50" fillId="24" borderId="0"/>
    <xf numFmtId="0" fontId="3" fillId="0" borderId="0"/>
    <xf numFmtId="0" fontId="3" fillId="0" borderId="0"/>
  </cellStyleXfs>
  <cellXfs count="127">
    <xf numFmtId="0" fontId="0" fillId="0" borderId="0" xfId="0"/>
    <xf numFmtId="0" fontId="43" fillId="24" borderId="0" xfId="111" applyNumberFormat="1" applyFont="1" applyFill="1" applyAlignment="1">
      <alignment vertical="top" wrapText="1"/>
    </xf>
    <xf numFmtId="0" fontId="38" fillId="24" borderId="0" xfId="110" applyFont="1" applyAlignment="1">
      <alignment vertical="top" wrapText="1"/>
    </xf>
    <xf numFmtId="0" fontId="39" fillId="24" borderId="0" xfId="110" applyFont="1" applyAlignment="1">
      <alignment horizontal="center" vertical="top" wrapText="1"/>
    </xf>
    <xf numFmtId="0" fontId="23" fillId="24" borderId="0" xfId="110" applyAlignment="1">
      <alignment horizontal="left" vertical="top" wrapText="1"/>
    </xf>
    <xf numFmtId="0" fontId="23" fillId="24" borderId="0" xfId="110" applyAlignment="1">
      <alignment vertical="top" wrapText="1"/>
    </xf>
    <xf numFmtId="0" fontId="22" fillId="24" borderId="0" xfId="110" applyFont="1" applyAlignment="1">
      <alignment horizontal="left" vertical="top" wrapText="1"/>
    </xf>
    <xf numFmtId="0" fontId="22" fillId="24" borderId="0" xfId="110" applyFont="1" applyAlignment="1">
      <alignment vertical="top" wrapText="1"/>
    </xf>
    <xf numFmtId="0" fontId="50" fillId="24" borderId="0" xfId="116"/>
    <xf numFmtId="0" fontId="50" fillId="24" borderId="0" xfId="116" applyAlignment="1">
      <alignment horizontal="right"/>
    </xf>
    <xf numFmtId="0" fontId="50" fillId="24" borderId="0" xfId="116" applyAlignment="1">
      <alignment horizontal="center"/>
    </xf>
    <xf numFmtId="0" fontId="50" fillId="24" borderId="0" xfId="116" applyAlignment="1">
      <alignment vertical="top"/>
    </xf>
    <xf numFmtId="0" fontId="50" fillId="24" borderId="17" xfId="116" applyBorder="1" applyAlignment="1">
      <alignment horizontal="right"/>
    </xf>
    <xf numFmtId="0" fontId="50" fillId="24" borderId="14" xfId="116" applyBorder="1"/>
    <xf numFmtId="0" fontId="50" fillId="24" borderId="14" xfId="116" applyBorder="1" applyAlignment="1">
      <alignment horizontal="center"/>
    </xf>
    <xf numFmtId="0" fontId="50" fillId="24" borderId="0" xfId="116" applyAlignment="1">
      <alignment vertical="center"/>
    </xf>
    <xf numFmtId="0" fontId="50" fillId="24" borderId="0" xfId="116" applyAlignment="1">
      <alignment horizontal="centerContinuous" vertical="center"/>
    </xf>
    <xf numFmtId="1" fontId="50" fillId="24" borderId="0" xfId="116" applyNumberFormat="1" applyAlignment="1">
      <alignment horizontal="centerContinuous" vertical="top"/>
    </xf>
    <xf numFmtId="0" fontId="38" fillId="24" borderId="0" xfId="116" applyFont="1" applyAlignment="1">
      <alignment horizontal="centerContinuous" vertical="center"/>
    </xf>
    <xf numFmtId="1" fontId="38" fillId="24" borderId="0" xfId="116" applyNumberFormat="1" applyFont="1" applyAlignment="1">
      <alignment horizontal="centerContinuous" vertical="top"/>
    </xf>
    <xf numFmtId="164" fontId="3" fillId="0" borderId="10" xfId="117" applyNumberFormat="1" applyBorder="1"/>
    <xf numFmtId="0" fontId="27" fillId="24" borderId="32" xfId="116" applyFont="1" applyBorder="1" applyAlignment="1">
      <alignment horizontal="center" vertical="center"/>
    </xf>
    <xf numFmtId="7" fontId="3" fillId="24" borderId="32" xfId="116" applyNumberFormat="1" applyFont="1" applyBorder="1" applyAlignment="1">
      <alignment horizontal="right"/>
    </xf>
    <xf numFmtId="0" fontId="3" fillId="24" borderId="41" xfId="116" applyFont="1" applyBorder="1" applyAlignment="1">
      <alignment vertical="top"/>
    </xf>
    <xf numFmtId="0" fontId="2" fillId="24" borderId="40" xfId="116" applyFont="1" applyBorder="1" applyAlignment="1">
      <alignment horizontal="centerContinuous"/>
    </xf>
    <xf numFmtId="0" fontId="3" fillId="24" borderId="40" xfId="116" applyFont="1" applyBorder="1" applyAlignment="1">
      <alignment horizontal="centerContinuous"/>
    </xf>
    <xf numFmtId="0" fontId="27" fillId="24" borderId="28" xfId="116" applyFont="1" applyBorder="1" applyAlignment="1">
      <alignment horizontal="center"/>
    </xf>
    <xf numFmtId="1" fontId="28" fillId="24" borderId="27" xfId="116" applyNumberFormat="1" applyFont="1" applyBorder="1" applyAlignment="1">
      <alignment horizontal="left"/>
    </xf>
    <xf numFmtId="1" fontId="3" fillId="24" borderId="27" xfId="116" applyNumberFormat="1" applyFont="1" applyBorder="1" applyAlignment="1">
      <alignment horizontal="center"/>
    </xf>
    <xf numFmtId="1" fontId="3" fillId="24" borderId="27" xfId="116" applyNumberFormat="1" applyFont="1" applyBorder="1"/>
    <xf numFmtId="7" fontId="3" fillId="24" borderId="26" xfId="116" applyNumberFormat="1" applyFont="1" applyBorder="1" applyAlignment="1">
      <alignment horizontal="right"/>
    </xf>
    <xf numFmtId="0" fontId="50" fillId="24" borderId="46" xfId="116" applyBorder="1" applyAlignment="1">
      <alignment horizontal="right"/>
    </xf>
    <xf numFmtId="0" fontId="3" fillId="24" borderId="39" xfId="116" applyFont="1" applyBorder="1" applyAlignment="1">
      <alignment horizontal="right"/>
    </xf>
    <xf numFmtId="0" fontId="3" fillId="24" borderId="36" xfId="116" applyFont="1" applyBorder="1" applyAlignment="1">
      <alignment horizontal="right" vertical="center"/>
    </xf>
    <xf numFmtId="0" fontId="38" fillId="25" borderId="0" xfId="110" applyFont="1" applyFill="1" applyAlignment="1">
      <alignment vertical="top" wrapText="1"/>
    </xf>
    <xf numFmtId="1" fontId="52" fillId="24" borderId="53" xfId="113" applyNumberFormat="1" applyFont="1" applyBorder="1" applyAlignment="1">
      <alignment vertical="center" wrapText="1"/>
    </xf>
    <xf numFmtId="0" fontId="27" fillId="24" borderId="25" xfId="116" applyFont="1" applyBorder="1" applyAlignment="1">
      <alignment horizontal="center" vertical="center"/>
    </xf>
    <xf numFmtId="4" fontId="3" fillId="24" borderId="33" xfId="116" applyNumberFormat="1" applyFont="1" applyBorder="1" applyAlignment="1">
      <alignment horizontal="right"/>
    </xf>
    <xf numFmtId="0" fontId="3" fillId="24" borderId="0" xfId="116" applyFont="1" applyAlignment="1">
      <alignment vertical="top"/>
    </xf>
    <xf numFmtId="0" fontId="3" fillId="24" borderId="0" xfId="116" applyFont="1"/>
    <xf numFmtId="2" fontId="3" fillId="24" borderId="0" xfId="116" applyNumberFormat="1" applyFont="1"/>
    <xf numFmtId="0" fontId="3" fillId="24" borderId="19" xfId="116" applyFont="1" applyBorder="1" applyAlignment="1">
      <alignment horizontal="center"/>
    </xf>
    <xf numFmtId="0" fontId="3" fillId="24" borderId="22" xfId="116" applyFont="1" applyBorder="1" applyAlignment="1">
      <alignment horizontal="right"/>
    </xf>
    <xf numFmtId="0" fontId="51" fillId="24" borderId="0" xfId="116" applyFont="1" applyAlignment="1">
      <alignment horizontal="centerContinuous" vertical="center"/>
    </xf>
    <xf numFmtId="0" fontId="37" fillId="24" borderId="0" xfId="116" applyFont="1" applyAlignment="1">
      <alignment horizontal="center" vertical="center"/>
    </xf>
    <xf numFmtId="0" fontId="40" fillId="25" borderId="0" xfId="110" applyFont="1" applyFill="1" applyAlignment="1">
      <alignment vertical="top" wrapText="1"/>
    </xf>
    <xf numFmtId="175" fontId="3" fillId="24" borderId="50" xfId="116" applyNumberFormat="1" applyFont="1" applyBorder="1" applyAlignment="1">
      <alignment horizontal="right"/>
    </xf>
    <xf numFmtId="175" fontId="3" fillId="24" borderId="33" xfId="116" applyNumberFormat="1" applyFont="1" applyBorder="1" applyAlignment="1">
      <alignment horizontal="right"/>
    </xf>
    <xf numFmtId="0" fontId="3" fillId="24" borderId="19" xfId="116" applyFont="1" applyBorder="1" applyAlignment="1" applyProtection="1">
      <alignment horizontal="center" vertical="top"/>
      <protection locked="0"/>
    </xf>
    <xf numFmtId="0" fontId="3" fillId="24" borderId="20" xfId="116" applyFont="1" applyBorder="1" applyAlignment="1" applyProtection="1">
      <alignment horizontal="center"/>
      <protection locked="0"/>
    </xf>
    <xf numFmtId="0" fontId="3" fillId="24" borderId="19" xfId="116" applyFont="1" applyBorder="1" applyAlignment="1" applyProtection="1">
      <alignment horizontal="center"/>
      <protection locked="0"/>
    </xf>
    <xf numFmtId="0" fontId="3" fillId="24" borderId="21" xfId="116" applyFont="1" applyBorder="1" applyAlignment="1" applyProtection="1">
      <alignment horizontal="center"/>
      <protection locked="0"/>
    </xf>
    <xf numFmtId="0" fontId="3" fillId="24" borderId="22" xfId="116" applyFont="1" applyBorder="1" applyAlignment="1" applyProtection="1">
      <alignment vertical="top"/>
      <protection locked="0"/>
    </xf>
    <xf numFmtId="0" fontId="3" fillId="24" borderId="23" xfId="116" applyFont="1" applyBorder="1" applyProtection="1">
      <protection locked="0"/>
    </xf>
    <xf numFmtId="0" fontId="3" fillId="24" borderId="22" xfId="116" applyFont="1" applyBorder="1" applyAlignment="1" applyProtection="1">
      <alignment horizontal="center"/>
      <protection locked="0"/>
    </xf>
    <xf numFmtId="0" fontId="3" fillId="24" borderId="24" xfId="116" applyFont="1" applyBorder="1" applyProtection="1">
      <protection locked="0"/>
    </xf>
    <xf numFmtId="0" fontId="3" fillId="24" borderId="24" xfId="116" applyFont="1" applyBorder="1" applyAlignment="1" applyProtection="1">
      <alignment horizontal="center"/>
      <protection locked="0"/>
    </xf>
    <xf numFmtId="175" fontId="45" fillId="24" borderId="0" xfId="116" applyNumberFormat="1" applyFont="1" applyAlignment="1">
      <alignment horizontal="centerContinuous" vertical="center"/>
    </xf>
    <xf numFmtId="175" fontId="46" fillId="24" borderId="0" xfId="116" applyNumberFormat="1" applyFont="1" applyAlignment="1">
      <alignment horizontal="centerContinuous" vertical="center"/>
    </xf>
    <xf numFmtId="175" fontId="3" fillId="24" borderId="0" xfId="116" applyNumberFormat="1" applyFont="1" applyAlignment="1">
      <alignment vertical="center"/>
    </xf>
    <xf numFmtId="175" fontId="3" fillId="24" borderId="21" xfId="116" applyNumberFormat="1" applyFont="1" applyBorder="1" applyAlignment="1" applyProtection="1">
      <alignment horizontal="center"/>
      <protection locked="0"/>
    </xf>
    <xf numFmtId="175" fontId="3" fillId="24" borderId="24" xfId="116" applyNumberFormat="1" applyFont="1" applyBorder="1" applyAlignment="1" applyProtection="1">
      <alignment horizontal="right"/>
      <protection locked="0"/>
    </xf>
    <xf numFmtId="175" fontId="50" fillId="24" borderId="46" xfId="116" applyNumberFormat="1" applyBorder="1" applyAlignment="1" applyProtection="1">
      <alignment horizontal="right"/>
      <protection locked="0"/>
    </xf>
    <xf numFmtId="175" fontId="52" fillId="24" borderId="52" xfId="113" applyNumberFormat="1" applyFont="1" applyBorder="1" applyAlignment="1" applyProtection="1">
      <alignment vertical="center" wrapText="1"/>
      <protection locked="0"/>
    </xf>
    <xf numFmtId="175" fontId="3" fillId="24" borderId="54" xfId="116" applyNumberFormat="1" applyFont="1" applyBorder="1" applyAlignment="1" applyProtection="1">
      <alignment horizontal="right"/>
      <protection locked="0"/>
    </xf>
    <xf numFmtId="175" fontId="3" fillId="24" borderId="54" xfId="116" applyNumberFormat="1" applyFont="1" applyBorder="1" applyAlignment="1">
      <alignment horizontal="right"/>
    </xf>
    <xf numFmtId="175" fontId="3" fillId="24" borderId="40" xfId="116" applyNumberFormat="1" applyFont="1" applyBorder="1" applyAlignment="1">
      <alignment horizontal="centerContinuous"/>
    </xf>
    <xf numFmtId="175" fontId="3" fillId="24" borderId="0" xfId="116" applyNumberFormat="1" applyFont="1" applyAlignment="1">
      <alignment horizontal="right" vertical="center"/>
    </xf>
    <xf numFmtId="175" fontId="3" fillId="24" borderId="32" xfId="116" applyNumberFormat="1" applyFont="1" applyBorder="1" applyAlignment="1">
      <alignment horizontal="right"/>
    </xf>
    <xf numFmtId="175" fontId="2" fillId="24" borderId="26" xfId="116" applyNumberFormat="1" applyFont="1" applyBorder="1" applyAlignment="1">
      <alignment horizontal="right"/>
    </xf>
    <xf numFmtId="175" fontId="50" fillId="24" borderId="14" xfId="116" applyNumberFormat="1" applyBorder="1" applyAlignment="1">
      <alignment horizontal="right"/>
    </xf>
    <xf numFmtId="175" fontId="50" fillId="24" borderId="0" xfId="116" applyNumberFormat="1" applyAlignment="1">
      <alignment horizontal="right"/>
    </xf>
    <xf numFmtId="175" fontId="3" fillId="24" borderId="49" xfId="116" applyNumberFormat="1" applyFont="1" applyBorder="1" applyAlignment="1" applyProtection="1">
      <alignment horizontal="right"/>
      <protection locked="0"/>
    </xf>
    <xf numFmtId="0" fontId="49" fillId="24" borderId="15" xfId="116" applyFont="1" applyBorder="1" applyAlignment="1">
      <alignment vertical="top"/>
    </xf>
    <xf numFmtId="0" fontId="22" fillId="24" borderId="16" xfId="116" applyFont="1" applyBorder="1"/>
    <xf numFmtId="0" fontId="50" fillId="24" borderId="0" xfId="116" applyAlignment="1">
      <alignment horizontal="left"/>
    </xf>
    <xf numFmtId="0" fontId="3" fillId="0" borderId="58" xfId="0" applyFont="1" applyBorder="1" applyAlignment="1">
      <alignment horizontal="left" vertical="top" wrapText="1"/>
    </xf>
    <xf numFmtId="1" fontId="54" fillId="0" borderId="58" xfId="0" applyNumberFormat="1" applyFont="1" applyBorder="1" applyAlignment="1">
      <alignment horizontal="left" vertical="top" shrinkToFit="1"/>
    </xf>
    <xf numFmtId="0" fontId="3" fillId="0" borderId="57" xfId="0" applyFont="1" applyBorder="1" applyAlignment="1">
      <alignment horizontal="left" vertical="top" wrapText="1"/>
    </xf>
    <xf numFmtId="0" fontId="3" fillId="0" borderId="56" xfId="0" applyFont="1" applyBorder="1" applyAlignment="1">
      <alignment vertical="top" wrapText="1"/>
    </xf>
    <xf numFmtId="0" fontId="0" fillId="0" borderId="56" xfId="0" applyBorder="1" applyAlignment="1">
      <alignment vertical="top" wrapText="1"/>
    </xf>
    <xf numFmtId="0" fontId="3" fillId="0" borderId="12" xfId="0" applyFont="1" applyBorder="1" applyAlignment="1">
      <alignment vertical="top" wrapText="1"/>
    </xf>
    <xf numFmtId="0" fontId="0" fillId="0" borderId="12" xfId="0" applyBorder="1" applyAlignment="1">
      <alignment vertical="top" wrapText="1"/>
    </xf>
    <xf numFmtId="0" fontId="27" fillId="24" borderId="22" xfId="116" applyFont="1" applyBorder="1" applyAlignment="1">
      <alignment horizontal="center" vertical="center"/>
    </xf>
    <xf numFmtId="0" fontId="27" fillId="24" borderId="12" xfId="116" applyFont="1" applyBorder="1" applyAlignment="1">
      <alignment horizontal="center" vertical="center"/>
    </xf>
    <xf numFmtId="164" fontId="3" fillId="0" borderId="12" xfId="117" applyNumberFormat="1" applyBorder="1"/>
    <xf numFmtId="0" fontId="3" fillId="0" borderId="12" xfId="0" applyFont="1" applyBorder="1" applyAlignment="1">
      <alignment horizontal="left" vertical="top" wrapText="1"/>
    </xf>
    <xf numFmtId="0" fontId="0" fillId="0" borderId="63" xfId="0" applyBorder="1" applyAlignment="1">
      <alignment vertical="top" wrapText="1"/>
    </xf>
    <xf numFmtId="0" fontId="3" fillId="0" borderId="64" xfId="0" applyFont="1" applyBorder="1" applyAlignment="1">
      <alignment horizontal="left" vertical="top" wrapText="1"/>
    </xf>
    <xf numFmtId="0" fontId="3" fillId="0" borderId="65" xfId="0" applyFont="1" applyBorder="1" applyAlignment="1">
      <alignment horizontal="left" vertical="top" wrapText="1"/>
    </xf>
    <xf numFmtId="1" fontId="54" fillId="0" borderId="65" xfId="0" applyNumberFormat="1" applyFont="1" applyBorder="1" applyAlignment="1">
      <alignment horizontal="left" vertical="top" shrinkToFit="1"/>
    </xf>
    <xf numFmtId="0" fontId="0" fillId="0" borderId="12" xfId="0" applyBorder="1" applyAlignment="1">
      <alignment horizontal="left" vertical="top" wrapText="1"/>
    </xf>
    <xf numFmtId="1" fontId="54" fillId="0" borderId="12" xfId="0" applyNumberFormat="1" applyFont="1" applyBorder="1" applyAlignment="1">
      <alignment horizontal="left" vertical="top" shrinkToFit="1"/>
    </xf>
    <xf numFmtId="175" fontId="3" fillId="24" borderId="12" xfId="116" applyNumberFormat="1" applyFont="1" applyBorder="1" applyAlignment="1" applyProtection="1">
      <alignment horizontal="right"/>
      <protection locked="0"/>
    </xf>
    <xf numFmtId="175" fontId="3" fillId="24" borderId="12" xfId="116" applyNumberFormat="1" applyFont="1" applyBorder="1" applyAlignment="1">
      <alignment horizontal="right"/>
    </xf>
    <xf numFmtId="0" fontId="27" fillId="24" borderId="43" xfId="116" applyFont="1" applyBorder="1" applyAlignment="1">
      <alignment horizontal="center" vertical="center"/>
    </xf>
    <xf numFmtId="1" fontId="52" fillId="24" borderId="51" xfId="113" applyNumberFormat="1" applyFont="1" applyBorder="1" applyAlignment="1">
      <alignment horizontal="center" vertical="center" wrapText="1"/>
    </xf>
    <xf numFmtId="1" fontId="52" fillId="24" borderId="59" xfId="113" applyNumberFormat="1" applyFont="1" applyBorder="1" applyAlignment="1">
      <alignment vertical="center" wrapText="1"/>
    </xf>
    <xf numFmtId="1" fontId="52" fillId="24" borderId="52" xfId="113" applyNumberFormat="1" applyFont="1" applyBorder="1" applyAlignment="1">
      <alignment vertical="center" wrapText="1"/>
    </xf>
    <xf numFmtId="0" fontId="3" fillId="0" borderId="60" xfId="0" applyFont="1" applyBorder="1" applyAlignment="1">
      <alignment vertical="top" wrapText="1"/>
    </xf>
    <xf numFmtId="0" fontId="0" fillId="0" borderId="60" xfId="0" applyBorder="1" applyAlignment="1">
      <alignment vertical="top" wrapText="1"/>
    </xf>
    <xf numFmtId="0" fontId="2" fillId="24" borderId="45" xfId="116" applyFont="1" applyBorder="1"/>
    <xf numFmtId="0" fontId="3" fillId="24" borderId="44" xfId="116" applyFont="1" applyBorder="1"/>
    <xf numFmtId="0" fontId="3" fillId="24" borderId="43" xfId="116" applyFont="1" applyBorder="1"/>
    <xf numFmtId="1" fontId="52" fillId="24" borderId="48" xfId="113" applyNumberFormat="1" applyFont="1" applyBorder="1" applyAlignment="1">
      <alignment horizontal="left" vertical="center" wrapText="1"/>
    </xf>
    <xf numFmtId="0" fontId="3" fillId="24" borderId="47" xfId="113" applyFont="1" applyBorder="1" applyAlignment="1">
      <alignment vertical="center" wrapText="1"/>
    </xf>
    <xf numFmtId="1" fontId="52" fillId="24" borderId="52" xfId="113" applyNumberFormat="1" applyFont="1" applyBorder="1" applyAlignment="1">
      <alignment horizontal="left" vertical="center" wrapText="1"/>
    </xf>
    <xf numFmtId="1" fontId="52" fillId="24" borderId="59" xfId="113" applyNumberFormat="1" applyFont="1" applyBorder="1" applyAlignment="1">
      <alignment horizontal="left" vertical="center" wrapText="1"/>
    </xf>
    <xf numFmtId="1" fontId="52" fillId="24" borderId="53" xfId="113" applyNumberFormat="1" applyFont="1" applyBorder="1" applyAlignment="1">
      <alignment horizontal="left" vertical="center" wrapText="1"/>
    </xf>
    <xf numFmtId="1" fontId="52" fillId="24" borderId="61" xfId="113" applyNumberFormat="1" applyFont="1" applyBorder="1" applyAlignment="1">
      <alignment horizontal="left" vertical="center" wrapText="1"/>
    </xf>
    <xf numFmtId="1" fontId="52" fillId="24" borderId="62" xfId="113" applyNumberFormat="1" applyFont="1" applyBorder="1" applyAlignment="1">
      <alignment horizontal="left" vertical="center" wrapText="1"/>
    </xf>
    <xf numFmtId="0" fontId="53" fillId="24" borderId="0" xfId="116" applyFont="1"/>
    <xf numFmtId="0" fontId="53" fillId="24" borderId="42" xfId="116" applyFont="1" applyBorder="1"/>
    <xf numFmtId="0" fontId="27" fillId="24" borderId="0" xfId="116" applyFont="1"/>
    <xf numFmtId="0" fontId="27" fillId="24" borderId="42" xfId="116" applyFont="1" applyBorder="1"/>
    <xf numFmtId="1" fontId="52" fillId="24" borderId="35" xfId="116" applyNumberFormat="1" applyFont="1" applyBorder="1" applyAlignment="1">
      <alignment horizontal="left" vertical="center" wrapText="1"/>
    </xf>
    <xf numFmtId="0" fontId="3" fillId="24" borderId="23" xfId="116" applyFont="1" applyBorder="1" applyAlignment="1">
      <alignment vertical="center" wrapText="1"/>
    </xf>
    <xf numFmtId="0" fontId="3" fillId="24" borderId="34" xfId="116" applyFont="1" applyBorder="1" applyAlignment="1">
      <alignment vertical="center" wrapText="1"/>
    </xf>
    <xf numFmtId="1" fontId="28" fillId="24" borderId="35" xfId="116" applyNumberFormat="1" applyFont="1" applyBorder="1" applyAlignment="1">
      <alignment horizontal="left" vertical="center" wrapText="1"/>
    </xf>
    <xf numFmtId="0" fontId="3" fillId="24" borderId="33" xfId="116" applyFont="1" applyBorder="1" applyAlignment="1">
      <alignment vertical="center" wrapText="1"/>
    </xf>
    <xf numFmtId="1" fontId="28" fillId="24" borderId="31" xfId="116" applyNumberFormat="1" applyFont="1" applyBorder="1" applyAlignment="1">
      <alignment horizontal="left" vertical="center" wrapText="1"/>
    </xf>
    <xf numFmtId="0" fontId="3" fillId="24" borderId="30" xfId="116" applyFont="1" applyBorder="1" applyAlignment="1">
      <alignment vertical="center" wrapText="1"/>
    </xf>
    <xf numFmtId="0" fontId="3" fillId="24" borderId="29" xfId="116" applyFont="1" applyBorder="1" applyAlignment="1">
      <alignment vertical="center" wrapText="1"/>
    </xf>
    <xf numFmtId="7" fontId="50" fillId="24" borderId="55" xfId="116" applyNumberFormat="1" applyBorder="1" applyAlignment="1">
      <alignment horizontal="center"/>
    </xf>
    <xf numFmtId="0" fontId="0" fillId="0" borderId="18" xfId="0" applyBorder="1"/>
    <xf numFmtId="0" fontId="2" fillId="24" borderId="38" xfId="116" applyFont="1" applyBorder="1" applyAlignment="1">
      <alignment vertical="center"/>
    </xf>
    <xf numFmtId="0" fontId="3" fillId="24" borderId="37" xfId="116" applyFont="1" applyBorder="1" applyAlignment="1">
      <alignment vertical="center"/>
    </xf>
  </cellXfs>
  <cellStyles count="119">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BigLine" xfId="27" xr:uid="{00000000-0005-0000-0000-000019000000}"/>
    <cellStyle name="BigLine 2" xfId="28" xr:uid="{00000000-0005-0000-0000-00001A000000}"/>
    <cellStyle name="Blank" xfId="29" xr:uid="{00000000-0005-0000-0000-00001B000000}"/>
    <cellStyle name="Blank 2" xfId="30" xr:uid="{00000000-0005-0000-0000-00001C000000}"/>
    <cellStyle name="Blank 3" xfId="31" xr:uid="{00000000-0005-0000-0000-00001D000000}"/>
    <cellStyle name="BLine" xfId="32" xr:uid="{00000000-0005-0000-0000-00001E000000}"/>
    <cellStyle name="BLine 2" xfId="33" xr:uid="{00000000-0005-0000-0000-00001F000000}"/>
    <cellStyle name="C2" xfId="34" xr:uid="{00000000-0005-0000-0000-000020000000}"/>
    <cellStyle name="C2 2" xfId="35" xr:uid="{00000000-0005-0000-0000-000021000000}"/>
    <cellStyle name="C2 3" xfId="36" xr:uid="{00000000-0005-0000-0000-000022000000}"/>
    <cellStyle name="C2Sctn" xfId="37" xr:uid="{00000000-0005-0000-0000-000023000000}"/>
    <cellStyle name="C2Sctn 2" xfId="38" xr:uid="{00000000-0005-0000-0000-000024000000}"/>
    <cellStyle name="C3" xfId="39" xr:uid="{00000000-0005-0000-0000-000025000000}"/>
    <cellStyle name="C3 2" xfId="40" xr:uid="{00000000-0005-0000-0000-000026000000}"/>
    <cellStyle name="C3 3" xfId="41" xr:uid="{00000000-0005-0000-0000-000027000000}"/>
    <cellStyle name="C3Rem" xfId="42" xr:uid="{00000000-0005-0000-0000-000028000000}"/>
    <cellStyle name="C3Rem 2" xfId="43" xr:uid="{00000000-0005-0000-0000-000029000000}"/>
    <cellStyle name="C3Rem 3" xfId="44" xr:uid="{00000000-0005-0000-0000-00002A000000}"/>
    <cellStyle name="C3Sctn" xfId="45" xr:uid="{00000000-0005-0000-0000-00002B000000}"/>
    <cellStyle name="C3Sctn 2" xfId="46" xr:uid="{00000000-0005-0000-0000-00002C000000}"/>
    <cellStyle name="C4" xfId="47" xr:uid="{00000000-0005-0000-0000-00002D000000}"/>
    <cellStyle name="C4 2" xfId="48" xr:uid="{00000000-0005-0000-0000-00002E000000}"/>
    <cellStyle name="C4 3" xfId="49" xr:uid="{00000000-0005-0000-0000-00002F000000}"/>
    <cellStyle name="C5" xfId="50" xr:uid="{00000000-0005-0000-0000-000030000000}"/>
    <cellStyle name="C5 2" xfId="51" xr:uid="{00000000-0005-0000-0000-000031000000}"/>
    <cellStyle name="C5 3" xfId="52" xr:uid="{00000000-0005-0000-0000-000032000000}"/>
    <cellStyle name="C6" xfId="53" xr:uid="{00000000-0005-0000-0000-000033000000}"/>
    <cellStyle name="C6 2" xfId="54" xr:uid="{00000000-0005-0000-0000-000034000000}"/>
    <cellStyle name="C6 3" xfId="55" xr:uid="{00000000-0005-0000-0000-000035000000}"/>
    <cellStyle name="C7" xfId="56" xr:uid="{00000000-0005-0000-0000-000036000000}"/>
    <cellStyle name="C7 2" xfId="57" xr:uid="{00000000-0005-0000-0000-000037000000}"/>
    <cellStyle name="C7 3" xfId="58" xr:uid="{00000000-0005-0000-0000-000038000000}"/>
    <cellStyle name="C7Create" xfId="59" xr:uid="{00000000-0005-0000-0000-000039000000}"/>
    <cellStyle name="C7Create 2" xfId="60" xr:uid="{00000000-0005-0000-0000-00003A000000}"/>
    <cellStyle name="C7Create 3" xfId="61" xr:uid="{00000000-0005-0000-0000-00003B000000}"/>
    <cellStyle name="C8" xfId="62" xr:uid="{00000000-0005-0000-0000-00003C000000}"/>
    <cellStyle name="C8 2" xfId="63" xr:uid="{00000000-0005-0000-0000-00003D000000}"/>
    <cellStyle name="C8 3" xfId="64" xr:uid="{00000000-0005-0000-0000-00003E000000}"/>
    <cellStyle name="C8Sctn" xfId="65" xr:uid="{00000000-0005-0000-0000-00003F000000}"/>
    <cellStyle name="C8Sctn 2" xfId="66" xr:uid="{00000000-0005-0000-0000-000040000000}"/>
    <cellStyle name="Calculation 2" xfId="67" xr:uid="{00000000-0005-0000-0000-000041000000}"/>
    <cellStyle name="Check Cell 2" xfId="68" xr:uid="{00000000-0005-0000-0000-000042000000}"/>
    <cellStyle name="Continued" xfId="69" xr:uid="{00000000-0005-0000-0000-000043000000}"/>
    <cellStyle name="Continued 2" xfId="70" xr:uid="{00000000-0005-0000-0000-000044000000}"/>
    <cellStyle name="Continued 3" xfId="71" xr:uid="{00000000-0005-0000-0000-000045000000}"/>
    <cellStyle name="Explanatory Text 2" xfId="72" xr:uid="{00000000-0005-0000-0000-000046000000}"/>
    <cellStyle name="Good 2" xfId="73" xr:uid="{00000000-0005-0000-0000-000047000000}"/>
    <cellStyle name="Heading 1 2" xfId="74" xr:uid="{00000000-0005-0000-0000-000048000000}"/>
    <cellStyle name="Heading 2 2" xfId="75" xr:uid="{00000000-0005-0000-0000-000049000000}"/>
    <cellStyle name="Heading 3 2" xfId="76" xr:uid="{00000000-0005-0000-0000-00004A000000}"/>
    <cellStyle name="Heading 4 2" xfId="77" xr:uid="{00000000-0005-0000-0000-00004B000000}"/>
    <cellStyle name="Hyperlink" xfId="111" builtinId="8"/>
    <cellStyle name="Input 2" xfId="78" xr:uid="{00000000-0005-0000-0000-00004D000000}"/>
    <cellStyle name="Linked Cell 2" xfId="79" xr:uid="{00000000-0005-0000-0000-00004E000000}"/>
    <cellStyle name="Neutral 2" xfId="80" xr:uid="{00000000-0005-0000-0000-00004F000000}"/>
    <cellStyle name="Normal" xfId="0" builtinId="0"/>
    <cellStyle name="Normal 2" xfId="81" xr:uid="{00000000-0005-0000-0000-000051000000}"/>
    <cellStyle name="Normal 3" xfId="82" xr:uid="{00000000-0005-0000-0000-000052000000}"/>
    <cellStyle name="Normal 3 2" xfId="113" xr:uid="{00000000-0005-0000-0000-000053000000}"/>
    <cellStyle name="Normal 4" xfId="83" xr:uid="{00000000-0005-0000-0000-000054000000}"/>
    <cellStyle name="Normal 5" xfId="84" xr:uid="{00000000-0005-0000-0000-000055000000}"/>
    <cellStyle name="Normal 6" xfId="1" xr:uid="{00000000-0005-0000-0000-000056000000}"/>
    <cellStyle name="Normal 7" xfId="112" xr:uid="{00000000-0005-0000-0000-000057000000}"/>
    <cellStyle name="Normal 7 2" xfId="115" xr:uid="{00000000-0005-0000-0000-000058000000}"/>
    <cellStyle name="Normal 7 3" xfId="117" xr:uid="{32EFD2F6-78DC-4B65-BE22-FCC778674A93}"/>
    <cellStyle name="Normal 8" xfId="116" xr:uid="{9749C61F-2C90-48FF-9C27-4D95E5996C3C}"/>
    <cellStyle name="Normal 8 2" xfId="118" xr:uid="{53E86A14-DAB5-4EE1-9255-E2C8BAADC91A}"/>
    <cellStyle name="Normal_E-Prices Instructions-Checking Tools" xfId="110" xr:uid="{00000000-0005-0000-0000-000059000000}"/>
    <cellStyle name="Note 2" xfId="85" xr:uid="{00000000-0005-0000-0000-00005A000000}"/>
    <cellStyle name="Note 2 2" xfId="114" xr:uid="{00000000-0005-0000-0000-00005B000000}"/>
    <cellStyle name="Null" xfId="86" xr:uid="{00000000-0005-0000-0000-00005C000000}"/>
    <cellStyle name="Null 2" xfId="87" xr:uid="{00000000-0005-0000-0000-00005D000000}"/>
    <cellStyle name="Output 2" xfId="88" xr:uid="{00000000-0005-0000-0000-00005E000000}"/>
    <cellStyle name="Regular" xfId="89" xr:uid="{00000000-0005-0000-0000-00005F000000}"/>
    <cellStyle name="Regular 2" xfId="90" xr:uid="{00000000-0005-0000-0000-000060000000}"/>
    <cellStyle name="Title 2" xfId="91" xr:uid="{00000000-0005-0000-0000-000061000000}"/>
    <cellStyle name="TitleA" xfId="92" xr:uid="{00000000-0005-0000-0000-000062000000}"/>
    <cellStyle name="TitleA 2" xfId="93" xr:uid="{00000000-0005-0000-0000-000063000000}"/>
    <cellStyle name="TitleC" xfId="94" xr:uid="{00000000-0005-0000-0000-000064000000}"/>
    <cellStyle name="TitleC 2" xfId="95" xr:uid="{00000000-0005-0000-0000-000065000000}"/>
    <cellStyle name="TitleE8" xfId="96" xr:uid="{00000000-0005-0000-0000-000066000000}"/>
    <cellStyle name="TitleE8 2" xfId="97" xr:uid="{00000000-0005-0000-0000-000067000000}"/>
    <cellStyle name="TitleE8x" xfId="98" xr:uid="{00000000-0005-0000-0000-000068000000}"/>
    <cellStyle name="TitleE8x 2" xfId="99" xr:uid="{00000000-0005-0000-0000-000069000000}"/>
    <cellStyle name="TitleF" xfId="100" xr:uid="{00000000-0005-0000-0000-00006A000000}"/>
    <cellStyle name="TitleF 2" xfId="101" xr:uid="{00000000-0005-0000-0000-00006B000000}"/>
    <cellStyle name="TitleT" xfId="102" xr:uid="{00000000-0005-0000-0000-00006C000000}"/>
    <cellStyle name="TitleT 2" xfId="103" xr:uid="{00000000-0005-0000-0000-00006D000000}"/>
    <cellStyle name="TitleYC89" xfId="104" xr:uid="{00000000-0005-0000-0000-00006E000000}"/>
    <cellStyle name="TitleYC89 2" xfId="105" xr:uid="{00000000-0005-0000-0000-00006F000000}"/>
    <cellStyle name="TitleZ" xfId="106" xr:uid="{00000000-0005-0000-0000-000070000000}"/>
    <cellStyle name="TitleZ 2" xfId="107" xr:uid="{00000000-0005-0000-0000-000071000000}"/>
    <cellStyle name="Total 2" xfId="108" xr:uid="{00000000-0005-0000-0000-000072000000}"/>
    <cellStyle name="Warning Text 2" xfId="109" xr:uid="{00000000-0005-0000-0000-00007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ityofwpg.org\findfs\Template\Excel\Award%20Whole%20or%20Section%20Blank_Form%20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spayne\My%20Documents\Specs\E-Prices%20Instructions-Checking%20Too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ORM B - PRICE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innipeg.ca/finance/findata/matmgt/templates/bid_opportunity/Naming_conventions.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topLeftCell="A7" zoomScaleNormal="100" zoomScaleSheetLayoutView="85" zoomScalePageLayoutView="80" workbookViewId="0">
      <selection activeCell="A21" sqref="A21"/>
    </sheetView>
  </sheetViews>
  <sheetFormatPr defaultRowHeight="12.75" x14ac:dyDescent="0.2"/>
  <cols>
    <col min="1" max="1" width="107.85546875" customWidth="1"/>
  </cols>
  <sheetData>
    <row r="1" spans="1:1" ht="20.25" x14ac:dyDescent="0.2">
      <c r="A1" s="3" t="s">
        <v>0</v>
      </c>
    </row>
    <row r="2" spans="1:1" ht="13.5" customHeight="1" x14ac:dyDescent="0.2">
      <c r="A2" s="3"/>
    </row>
    <row r="3" spans="1:1" ht="69" customHeight="1" x14ac:dyDescent="0.2">
      <c r="A3" s="6" t="s">
        <v>1</v>
      </c>
    </row>
    <row r="4" spans="1:1" ht="15" x14ac:dyDescent="0.2">
      <c r="A4" s="4"/>
    </row>
    <row r="5" spans="1:1" ht="18" x14ac:dyDescent="0.2">
      <c r="A5" s="45" t="s">
        <v>2</v>
      </c>
    </row>
    <row r="6" spans="1:1" ht="15.75" x14ac:dyDescent="0.2">
      <c r="A6" s="2" t="s">
        <v>3</v>
      </c>
    </row>
    <row r="7" spans="1:1" ht="15" x14ac:dyDescent="0.2">
      <c r="A7" s="7" t="s">
        <v>4</v>
      </c>
    </row>
    <row r="9" spans="1:1" ht="51.75" customHeight="1" x14ac:dyDescent="0.2">
      <c r="A9" s="7" t="s">
        <v>5</v>
      </c>
    </row>
    <row r="11" spans="1:1" ht="75.75" customHeight="1" x14ac:dyDescent="0.2">
      <c r="A11" s="7" t="s">
        <v>6</v>
      </c>
    </row>
    <row r="12" spans="1:1" ht="12" customHeight="1" x14ac:dyDescent="0.2">
      <c r="A12" s="5"/>
    </row>
    <row r="13" spans="1:1" ht="38.25" customHeight="1" x14ac:dyDescent="0.2">
      <c r="A13" s="7" t="s">
        <v>7</v>
      </c>
    </row>
    <row r="14" spans="1:1" ht="8.25" customHeight="1" x14ac:dyDescent="0.2">
      <c r="A14" s="5"/>
    </row>
    <row r="15" spans="1:1" ht="15" x14ac:dyDescent="0.2">
      <c r="A15" s="5" t="s">
        <v>8</v>
      </c>
    </row>
    <row r="16" spans="1:1" ht="15" x14ac:dyDescent="0.2">
      <c r="A16" s="5"/>
    </row>
    <row r="17" spans="1:1" ht="15.75" x14ac:dyDescent="0.2">
      <c r="A17" s="34" t="s">
        <v>9</v>
      </c>
    </row>
    <row r="18" spans="1:1" ht="36" customHeight="1" x14ac:dyDescent="0.2">
      <c r="A18" s="7" t="s">
        <v>10</v>
      </c>
    </row>
    <row r="19" spans="1:1" ht="30" x14ac:dyDescent="0.2">
      <c r="A19" s="6" t="s">
        <v>11</v>
      </c>
    </row>
    <row r="20" spans="1:1" ht="15" x14ac:dyDescent="0.2">
      <c r="A20" s="6"/>
    </row>
    <row r="21" spans="1:1" ht="72" customHeight="1" x14ac:dyDescent="0.2">
      <c r="A21" s="7" t="s">
        <v>12</v>
      </c>
    </row>
    <row r="22" spans="1:1" ht="15" x14ac:dyDescent="0.2">
      <c r="A22" s="5"/>
    </row>
    <row r="23" spans="1:1" ht="15.75" x14ac:dyDescent="0.2">
      <c r="A23" s="2" t="s">
        <v>13</v>
      </c>
    </row>
    <row r="24" spans="1:1" ht="15" x14ac:dyDescent="0.2">
      <c r="A24" s="1" t="s">
        <v>14</v>
      </c>
    </row>
    <row r="25" spans="1:1" ht="15" x14ac:dyDescent="0.2">
      <c r="A25" s="5"/>
    </row>
    <row r="26" spans="1:1" ht="15.75" x14ac:dyDescent="0.2">
      <c r="A26" s="2" t="s">
        <v>15</v>
      </c>
    </row>
    <row r="27" spans="1:1" ht="25.5" customHeight="1" x14ac:dyDescent="0.2">
      <c r="A27" s="7" t="s">
        <v>16</v>
      </c>
    </row>
    <row r="28" spans="1:1" ht="15" x14ac:dyDescent="0.2">
      <c r="A28" s="5"/>
    </row>
    <row r="29" spans="1:1" ht="15" x14ac:dyDescent="0.2">
      <c r="A29" s="5"/>
    </row>
    <row r="30" spans="1:1" ht="15" x14ac:dyDescent="0.2">
      <c r="A30" s="5"/>
    </row>
    <row r="31" spans="1:1" ht="15" x14ac:dyDescent="0.2">
      <c r="A31" s="5"/>
    </row>
  </sheetData>
  <hyperlinks>
    <hyperlink ref="A24" r:id="rId1" display="The following naming convention must be used   -  ####-YYYY Electronic Form B: Prices.xlsx" xr:uid="{00000000-0004-0000-0000-000000000000}"/>
  </hyperlinks>
  <pageMargins left="0.7" right="0.7" top="0.75" bottom="0.75" header="0.53125" footer="0.3"/>
  <pageSetup scale="98" orientation="portrait" r:id="rId2"/>
  <headerFooter>
    <oddHeader>&amp;L&amp;D&amp;RPage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CC432-5694-4962-9E4E-7EFD85152AEE}">
  <sheetPr>
    <tabColor indexed="23"/>
    <pageSetUpPr autoPageBreaks="0"/>
  </sheetPr>
  <dimension ref="A1:G105"/>
  <sheetViews>
    <sheetView tabSelected="1" showOutlineSymbols="0" view="pageLayout" zoomScale="81" zoomScaleNormal="100" zoomScaleSheetLayoutView="75" zoomScalePageLayoutView="81" workbookViewId="0">
      <selection activeCell="F8" sqref="F8"/>
    </sheetView>
  </sheetViews>
  <sheetFormatPr defaultColWidth="13.5703125" defaultRowHeight="15" x14ac:dyDescent="0.2"/>
  <cols>
    <col min="1" max="1" width="11.28515625" style="11" customWidth="1"/>
    <col min="2" max="2" width="40.28515625" style="8" customWidth="1"/>
    <col min="3" max="3" width="16.42578125" style="10" customWidth="1"/>
    <col min="4" max="4" width="8.7109375" style="8" customWidth="1"/>
    <col min="5" max="5" width="15.140625" style="8" customWidth="1"/>
    <col min="6" max="6" width="15.140625" style="71" customWidth="1"/>
    <col min="7" max="7" width="21.5703125" style="9" customWidth="1"/>
    <col min="8" max="8" width="15.5703125" style="8" customWidth="1"/>
    <col min="9" max="9" width="33.85546875" style="8" customWidth="1"/>
    <col min="10" max="16384" width="13.5703125" style="8"/>
  </cols>
  <sheetData>
    <row r="1" spans="1:7" ht="15.75" x14ac:dyDescent="0.2">
      <c r="A1" s="19" t="s">
        <v>19</v>
      </c>
      <c r="B1" s="18"/>
      <c r="C1" s="43"/>
      <c r="D1" s="18"/>
      <c r="E1" s="18"/>
      <c r="F1" s="57"/>
      <c r="G1" s="18"/>
    </row>
    <row r="2" spans="1:7" x14ac:dyDescent="0.2">
      <c r="A2" s="17"/>
      <c r="B2" s="16"/>
      <c r="C2" s="44" t="s">
        <v>17</v>
      </c>
      <c r="D2" s="16"/>
      <c r="E2" s="16"/>
      <c r="F2" s="58"/>
      <c r="G2" s="16"/>
    </row>
    <row r="3" spans="1:7" x14ac:dyDescent="0.2">
      <c r="A3" s="38" t="s">
        <v>18</v>
      </c>
      <c r="B3" s="39"/>
      <c r="C3" s="39"/>
      <c r="D3" s="39"/>
      <c r="E3" s="39"/>
      <c r="F3" s="59"/>
      <c r="G3" s="40"/>
    </row>
    <row r="4" spans="1:7" x14ac:dyDescent="0.2">
      <c r="A4" s="48" t="s">
        <v>20</v>
      </c>
      <c r="B4" s="49" t="s">
        <v>21</v>
      </c>
      <c r="C4" s="50" t="s">
        <v>22</v>
      </c>
      <c r="D4" s="51" t="s">
        <v>23</v>
      </c>
      <c r="E4" s="51" t="s">
        <v>24</v>
      </c>
      <c r="F4" s="60" t="s">
        <v>25</v>
      </c>
      <c r="G4" s="41" t="s">
        <v>26</v>
      </c>
    </row>
    <row r="5" spans="1:7" ht="15.75" thickBot="1" x14ac:dyDescent="0.25">
      <c r="A5" s="52"/>
      <c r="B5" s="53"/>
      <c r="C5" s="54" t="s">
        <v>27</v>
      </c>
      <c r="D5" s="55"/>
      <c r="E5" s="56" t="s">
        <v>28</v>
      </c>
      <c r="F5" s="61"/>
      <c r="G5" s="42"/>
    </row>
    <row r="6" spans="1:7" ht="30" customHeight="1" thickTop="1" thickBot="1" x14ac:dyDescent="0.25">
      <c r="A6" s="101" t="s">
        <v>29</v>
      </c>
      <c r="B6" s="102"/>
      <c r="C6" s="102"/>
      <c r="D6" s="102"/>
      <c r="E6" s="103"/>
      <c r="F6" s="62"/>
      <c r="G6" s="31"/>
    </row>
    <row r="7" spans="1:7" s="15" customFormat="1" ht="30" customHeight="1" thickTop="1" x14ac:dyDescent="0.2">
      <c r="A7" s="95" t="s">
        <v>30</v>
      </c>
      <c r="B7" s="96" t="s">
        <v>91</v>
      </c>
      <c r="C7" s="97"/>
      <c r="D7" s="98"/>
      <c r="E7" s="98"/>
      <c r="F7" s="63"/>
      <c r="G7" s="35"/>
    </row>
    <row r="8" spans="1:7" x14ac:dyDescent="0.2">
      <c r="A8" s="85">
        <v>1</v>
      </c>
      <c r="B8" s="99" t="s">
        <v>40</v>
      </c>
      <c r="C8" s="78" t="s">
        <v>41</v>
      </c>
      <c r="D8" s="76" t="s">
        <v>42</v>
      </c>
      <c r="E8" s="77">
        <v>4</v>
      </c>
      <c r="F8" s="46" t="s">
        <v>38</v>
      </c>
      <c r="G8" s="46" t="str">
        <f>IF(OR(ISTEXT(F8),ISBLANK(F8)), "$   - ",ROUND(E8*F8,2))</f>
        <v xml:space="preserve">$   - </v>
      </c>
    </row>
    <row r="9" spans="1:7" x14ac:dyDescent="0.2">
      <c r="A9" s="85">
        <f>A8+1</f>
        <v>2</v>
      </c>
      <c r="B9" s="99" t="s">
        <v>43</v>
      </c>
      <c r="C9" s="78" t="s">
        <v>41</v>
      </c>
      <c r="D9" s="76" t="s">
        <v>44</v>
      </c>
      <c r="E9" s="77">
        <v>400</v>
      </c>
      <c r="F9" s="46" t="s">
        <v>38</v>
      </c>
      <c r="G9" s="46" t="str">
        <f t="shared" ref="G9:G28" si="0">IF(OR(ISTEXT(F9),ISBLANK(F9)), "$   - ",ROUND(E9*F9,2))</f>
        <v xml:space="preserve">$   - </v>
      </c>
    </row>
    <row r="10" spans="1:7" x14ac:dyDescent="0.2">
      <c r="A10" s="85">
        <f t="shared" ref="A10:A13" si="1">A9+1</f>
        <v>3</v>
      </c>
      <c r="B10" s="99" t="s">
        <v>45</v>
      </c>
      <c r="C10" s="78" t="s">
        <v>41</v>
      </c>
      <c r="D10" s="76" t="s">
        <v>46</v>
      </c>
      <c r="E10" s="77">
        <v>55</v>
      </c>
      <c r="F10" s="46" t="s">
        <v>38</v>
      </c>
      <c r="G10" s="46" t="str">
        <f t="shared" si="0"/>
        <v xml:space="preserve">$   - </v>
      </c>
    </row>
    <row r="11" spans="1:7" x14ac:dyDescent="0.2">
      <c r="A11" s="85">
        <f t="shared" si="1"/>
        <v>4</v>
      </c>
      <c r="B11" s="99" t="s">
        <v>47</v>
      </c>
      <c r="C11" s="78" t="s">
        <v>41</v>
      </c>
      <c r="D11" s="76" t="s">
        <v>48</v>
      </c>
      <c r="E11" s="77">
        <v>50</v>
      </c>
      <c r="F11" s="46" t="s">
        <v>38</v>
      </c>
      <c r="G11" s="46" t="str">
        <f t="shared" si="0"/>
        <v xml:space="preserve">$   - </v>
      </c>
    </row>
    <row r="12" spans="1:7" x14ac:dyDescent="0.2">
      <c r="A12" s="85">
        <f t="shared" si="1"/>
        <v>5</v>
      </c>
      <c r="B12" s="99" t="s">
        <v>49</v>
      </c>
      <c r="C12" s="78" t="s">
        <v>41</v>
      </c>
      <c r="D12" s="76" t="s">
        <v>42</v>
      </c>
      <c r="E12" s="77">
        <v>1</v>
      </c>
      <c r="F12" s="46" t="s">
        <v>38</v>
      </c>
      <c r="G12" s="46" t="str">
        <f t="shared" si="0"/>
        <v xml:space="preserve">$   - </v>
      </c>
    </row>
    <row r="13" spans="1:7" x14ac:dyDescent="0.2">
      <c r="A13" s="85">
        <f t="shared" si="1"/>
        <v>6</v>
      </c>
      <c r="B13" s="99" t="s">
        <v>50</v>
      </c>
      <c r="C13" s="78" t="s">
        <v>41</v>
      </c>
      <c r="D13" s="76" t="s">
        <v>44</v>
      </c>
      <c r="E13" s="77">
        <v>1</v>
      </c>
      <c r="F13" s="46" t="s">
        <v>38</v>
      </c>
      <c r="G13" s="46" t="str">
        <f t="shared" si="0"/>
        <v xml:space="preserve">$   - </v>
      </c>
    </row>
    <row r="14" spans="1:7" x14ac:dyDescent="0.2">
      <c r="A14" s="85">
        <v>7</v>
      </c>
      <c r="B14" s="99" t="s">
        <v>51</v>
      </c>
      <c r="C14" s="78" t="s">
        <v>41</v>
      </c>
      <c r="D14" s="76" t="s">
        <v>46</v>
      </c>
      <c r="E14" s="77">
        <v>2</v>
      </c>
      <c r="F14" s="46" t="s">
        <v>38</v>
      </c>
      <c r="G14" s="46" t="str">
        <f t="shared" si="0"/>
        <v xml:space="preserve">$   - </v>
      </c>
    </row>
    <row r="15" spans="1:7" ht="15" customHeight="1" x14ac:dyDescent="0.2">
      <c r="A15" s="85">
        <v>8</v>
      </c>
      <c r="B15" s="100" t="s">
        <v>52</v>
      </c>
      <c r="C15" s="78" t="s">
        <v>41</v>
      </c>
      <c r="D15" s="76" t="s">
        <v>48</v>
      </c>
      <c r="E15" s="77">
        <v>5</v>
      </c>
      <c r="F15" s="46" t="s">
        <v>38</v>
      </c>
      <c r="G15" s="46" t="str">
        <f t="shared" si="0"/>
        <v xml:space="preserve">$   - </v>
      </c>
    </row>
    <row r="16" spans="1:7" ht="15" customHeight="1" x14ac:dyDescent="0.2">
      <c r="A16" s="85">
        <v>9</v>
      </c>
      <c r="B16" s="99" t="s">
        <v>53</v>
      </c>
      <c r="C16" s="78" t="s">
        <v>41</v>
      </c>
      <c r="D16" s="76" t="s">
        <v>44</v>
      </c>
      <c r="E16" s="77">
        <v>65</v>
      </c>
      <c r="F16" s="46" t="s">
        <v>38</v>
      </c>
      <c r="G16" s="46" t="str">
        <f t="shared" si="0"/>
        <v xml:space="preserve">$   - </v>
      </c>
    </row>
    <row r="17" spans="1:7" ht="15" customHeight="1" x14ac:dyDescent="0.2">
      <c r="A17" s="85">
        <v>10</v>
      </c>
      <c r="B17" s="100" t="s">
        <v>54</v>
      </c>
      <c r="C17" s="78" t="s">
        <v>41</v>
      </c>
      <c r="D17" s="76" t="s">
        <v>46</v>
      </c>
      <c r="E17" s="77">
        <v>8</v>
      </c>
      <c r="F17" s="46" t="s">
        <v>38</v>
      </c>
      <c r="G17" s="46" t="str">
        <f t="shared" si="0"/>
        <v xml:space="preserve">$   - </v>
      </c>
    </row>
    <row r="18" spans="1:7" ht="15" customHeight="1" x14ac:dyDescent="0.2">
      <c r="A18" s="85">
        <v>11</v>
      </c>
      <c r="B18" s="99" t="s">
        <v>55</v>
      </c>
      <c r="C18" s="78" t="s">
        <v>41</v>
      </c>
      <c r="D18" s="76" t="s">
        <v>48</v>
      </c>
      <c r="E18" s="77">
        <v>4</v>
      </c>
      <c r="F18" s="46" t="s">
        <v>38</v>
      </c>
      <c r="G18" s="46" t="str">
        <f t="shared" si="0"/>
        <v xml:space="preserve">$   - </v>
      </c>
    </row>
    <row r="19" spans="1:7" x14ac:dyDescent="0.2">
      <c r="A19" s="85">
        <v>12</v>
      </c>
      <c r="B19" s="99" t="s">
        <v>56</v>
      </c>
      <c r="C19" s="78" t="s">
        <v>57</v>
      </c>
      <c r="D19" s="76" t="s">
        <v>58</v>
      </c>
      <c r="E19" s="77">
        <v>160</v>
      </c>
      <c r="F19" s="46" t="s">
        <v>38</v>
      </c>
      <c r="G19" s="46" t="str">
        <f t="shared" si="0"/>
        <v xml:space="preserve">$   - </v>
      </c>
    </row>
    <row r="20" spans="1:7" x14ac:dyDescent="0.2">
      <c r="A20" s="85">
        <v>13</v>
      </c>
      <c r="B20" s="99" t="s">
        <v>59</v>
      </c>
      <c r="C20" s="78" t="s">
        <v>57</v>
      </c>
      <c r="D20" s="76" t="s">
        <v>58</v>
      </c>
      <c r="E20" s="77">
        <v>60</v>
      </c>
      <c r="F20" s="46" t="s">
        <v>38</v>
      </c>
      <c r="G20" s="46" t="str">
        <f t="shared" si="0"/>
        <v xml:space="preserve">$   - </v>
      </c>
    </row>
    <row r="21" spans="1:7" x14ac:dyDescent="0.2">
      <c r="A21" s="85">
        <v>14</v>
      </c>
      <c r="B21" s="99" t="s">
        <v>60</v>
      </c>
      <c r="C21" s="78" t="s">
        <v>61</v>
      </c>
      <c r="D21" s="76" t="s">
        <v>58</v>
      </c>
      <c r="E21" s="77">
        <v>2600</v>
      </c>
      <c r="F21" s="46" t="s">
        <v>38</v>
      </c>
      <c r="G21" s="46" t="str">
        <f t="shared" si="0"/>
        <v xml:space="preserve">$   - </v>
      </c>
    </row>
    <row r="22" spans="1:7" x14ac:dyDescent="0.2">
      <c r="A22" s="85">
        <v>15</v>
      </c>
      <c r="B22" s="99" t="s">
        <v>62</v>
      </c>
      <c r="C22" s="78" t="s">
        <v>63</v>
      </c>
      <c r="D22" s="76" t="s">
        <v>58</v>
      </c>
      <c r="E22" s="77">
        <v>260</v>
      </c>
      <c r="F22" s="46" t="s">
        <v>38</v>
      </c>
      <c r="G22" s="46" t="str">
        <f t="shared" si="0"/>
        <v xml:space="preserve">$   - </v>
      </c>
    </row>
    <row r="23" spans="1:7" x14ac:dyDescent="0.2">
      <c r="A23" s="85">
        <v>16</v>
      </c>
      <c r="B23" s="99" t="s">
        <v>64</v>
      </c>
      <c r="C23" s="78" t="s">
        <v>41</v>
      </c>
      <c r="D23" s="76" t="s">
        <v>44</v>
      </c>
      <c r="E23" s="77">
        <v>25</v>
      </c>
      <c r="F23" s="46" t="s">
        <v>38</v>
      </c>
      <c r="G23" s="46" t="str">
        <f t="shared" si="0"/>
        <v xml:space="preserve">$   - </v>
      </c>
    </row>
    <row r="24" spans="1:7" x14ac:dyDescent="0.2">
      <c r="A24" s="85">
        <v>17</v>
      </c>
      <c r="B24" s="99" t="s">
        <v>65</v>
      </c>
      <c r="C24" s="78" t="s">
        <v>41</v>
      </c>
      <c r="D24" s="76" t="s">
        <v>46</v>
      </c>
      <c r="E24" s="77">
        <v>25</v>
      </c>
      <c r="F24" s="46" t="s">
        <v>38</v>
      </c>
      <c r="G24" s="46" t="str">
        <f t="shared" si="0"/>
        <v xml:space="preserve">$   - </v>
      </c>
    </row>
    <row r="25" spans="1:7" x14ac:dyDescent="0.2">
      <c r="A25" s="85">
        <v>18</v>
      </c>
      <c r="B25" s="99" t="s">
        <v>66</v>
      </c>
      <c r="C25" s="78" t="s">
        <v>67</v>
      </c>
      <c r="D25" s="76" t="s">
        <v>44</v>
      </c>
      <c r="E25" s="77">
        <v>15</v>
      </c>
      <c r="F25" s="46" t="s">
        <v>38</v>
      </c>
      <c r="G25" s="46" t="str">
        <f t="shared" si="0"/>
        <v xml:space="preserve">$   - </v>
      </c>
    </row>
    <row r="26" spans="1:7" x14ac:dyDescent="0.2">
      <c r="A26" s="85">
        <v>19</v>
      </c>
      <c r="B26" s="99" t="s">
        <v>68</v>
      </c>
      <c r="C26" s="78" t="s">
        <v>67</v>
      </c>
      <c r="D26" s="76" t="s">
        <v>46</v>
      </c>
      <c r="E26" s="77">
        <v>15</v>
      </c>
      <c r="F26" s="46" t="s">
        <v>38</v>
      </c>
      <c r="G26" s="46" t="str">
        <f t="shared" si="0"/>
        <v xml:space="preserve">$   - </v>
      </c>
    </row>
    <row r="27" spans="1:7" x14ac:dyDescent="0.2">
      <c r="A27" s="85">
        <v>20</v>
      </c>
      <c r="B27" s="99" t="s">
        <v>69</v>
      </c>
      <c r="C27" s="78" t="s">
        <v>67</v>
      </c>
      <c r="D27" s="76" t="s">
        <v>48</v>
      </c>
      <c r="E27" s="77">
        <v>15</v>
      </c>
      <c r="F27" s="46" t="s">
        <v>38</v>
      </c>
      <c r="G27" s="46" t="str">
        <f t="shared" si="0"/>
        <v xml:space="preserve">$   - </v>
      </c>
    </row>
    <row r="28" spans="1:7" x14ac:dyDescent="0.2">
      <c r="A28" s="85">
        <v>21</v>
      </c>
      <c r="B28" s="99" t="s">
        <v>70</v>
      </c>
      <c r="C28" s="81" t="s">
        <v>71</v>
      </c>
      <c r="D28" s="78" t="s">
        <v>72</v>
      </c>
      <c r="E28" s="76">
        <v>25</v>
      </c>
      <c r="F28" s="46" t="s">
        <v>38</v>
      </c>
      <c r="G28" s="46" t="str">
        <f t="shared" si="0"/>
        <v xml:space="preserve">$   - </v>
      </c>
    </row>
    <row r="29" spans="1:7" ht="15.75" thickBot="1" x14ac:dyDescent="0.25">
      <c r="A29" s="83" t="s">
        <v>30</v>
      </c>
      <c r="B29" s="104"/>
      <c r="C29" s="105"/>
      <c r="D29" s="105"/>
      <c r="E29" s="105"/>
      <c r="F29" s="64" t="s">
        <v>31</v>
      </c>
      <c r="G29" s="47">
        <f>SUM(G8:G28)</f>
        <v>0</v>
      </c>
    </row>
    <row r="30" spans="1:7" ht="30" customHeight="1" thickTop="1" x14ac:dyDescent="0.2">
      <c r="A30" s="113" t="s">
        <v>32</v>
      </c>
      <c r="B30" s="113"/>
      <c r="C30" s="113"/>
      <c r="D30" s="113"/>
      <c r="E30" s="113"/>
      <c r="F30" s="113"/>
      <c r="G30" s="114"/>
    </row>
    <row r="31" spans="1:7" s="15" customFormat="1" ht="30" customHeight="1" x14ac:dyDescent="0.2">
      <c r="A31" s="84" t="s">
        <v>33</v>
      </c>
      <c r="B31" s="106" t="s">
        <v>90</v>
      </c>
      <c r="C31" s="107"/>
      <c r="D31" s="106"/>
      <c r="E31" s="106"/>
      <c r="F31" s="106"/>
      <c r="G31" s="108"/>
    </row>
    <row r="32" spans="1:7" ht="15" customHeight="1" x14ac:dyDescent="0.2">
      <c r="A32" s="85">
        <v>22</v>
      </c>
      <c r="B32" s="80" t="s">
        <v>73</v>
      </c>
      <c r="C32" s="86" t="s">
        <v>74</v>
      </c>
      <c r="D32" s="78" t="s">
        <v>42</v>
      </c>
      <c r="E32" s="77">
        <v>5</v>
      </c>
      <c r="F32" s="46" t="s">
        <v>38</v>
      </c>
      <c r="G32" s="46" t="str">
        <f>IF(OR(ISTEXT(F32),ISBLANK(F32)), "$   - ",ROUND(E32*F32,2))</f>
        <v xml:space="preserve">$   - </v>
      </c>
    </row>
    <row r="33" spans="1:7" x14ac:dyDescent="0.2">
      <c r="A33" s="85">
        <v>23</v>
      </c>
      <c r="B33" s="79" t="s">
        <v>75</v>
      </c>
      <c r="C33" s="86" t="s">
        <v>74</v>
      </c>
      <c r="D33" s="78" t="s">
        <v>44</v>
      </c>
      <c r="E33" s="77">
        <v>5</v>
      </c>
      <c r="F33" s="46" t="s">
        <v>38</v>
      </c>
      <c r="G33" s="46" t="str">
        <f t="shared" ref="G33:G38" si="2">IF(OR(ISTEXT(F33),ISBLANK(F33)), "$   - ",ROUND(E33*F33,2))</f>
        <v xml:space="preserve">$   - </v>
      </c>
    </row>
    <row r="34" spans="1:7" ht="15" customHeight="1" x14ac:dyDescent="0.2">
      <c r="A34" s="85">
        <f t="shared" ref="A34" si="3">A33+1</f>
        <v>24</v>
      </c>
      <c r="B34" s="80" t="s">
        <v>73</v>
      </c>
      <c r="C34" s="86" t="s">
        <v>74</v>
      </c>
      <c r="D34" s="78" t="s">
        <v>46</v>
      </c>
      <c r="E34" s="77">
        <v>5</v>
      </c>
      <c r="F34" s="46" t="s">
        <v>38</v>
      </c>
      <c r="G34" s="46" t="str">
        <f t="shared" si="2"/>
        <v xml:space="preserve">$   - </v>
      </c>
    </row>
    <row r="35" spans="1:7" ht="15" customHeight="1" x14ac:dyDescent="0.2">
      <c r="A35" s="85">
        <v>25</v>
      </c>
      <c r="B35" s="79" t="s">
        <v>76</v>
      </c>
      <c r="C35" s="86" t="s">
        <v>74</v>
      </c>
      <c r="D35" s="78" t="s">
        <v>42</v>
      </c>
      <c r="E35" s="77">
        <v>5</v>
      </c>
      <c r="F35" s="46" t="s">
        <v>38</v>
      </c>
      <c r="G35" s="46" t="str">
        <f t="shared" si="2"/>
        <v xml:space="preserve">$   - </v>
      </c>
    </row>
    <row r="36" spans="1:7" ht="15" customHeight="1" x14ac:dyDescent="0.2">
      <c r="A36" s="85">
        <v>26</v>
      </c>
      <c r="B36" s="79" t="s">
        <v>76</v>
      </c>
      <c r="C36" s="86" t="s">
        <v>79</v>
      </c>
      <c r="D36" s="78" t="s">
        <v>80</v>
      </c>
      <c r="E36" s="76">
        <v>5</v>
      </c>
      <c r="F36" s="46" t="s">
        <v>38</v>
      </c>
      <c r="G36" s="46" t="str">
        <f t="shared" si="2"/>
        <v xml:space="preserve">$   - </v>
      </c>
    </row>
    <row r="37" spans="1:7" ht="15" customHeight="1" x14ac:dyDescent="0.2">
      <c r="A37" s="85">
        <v>27</v>
      </c>
      <c r="B37" s="80" t="s">
        <v>77</v>
      </c>
      <c r="C37" s="86" t="s">
        <v>79</v>
      </c>
      <c r="D37" s="78" t="s">
        <v>81</v>
      </c>
      <c r="E37" s="76">
        <v>5</v>
      </c>
      <c r="F37" s="46" t="s">
        <v>38</v>
      </c>
      <c r="G37" s="46" t="str">
        <f t="shared" si="2"/>
        <v xml:space="preserve">$   - </v>
      </c>
    </row>
    <row r="38" spans="1:7" ht="15" customHeight="1" x14ac:dyDescent="0.2">
      <c r="A38" s="85">
        <v>28</v>
      </c>
      <c r="B38" s="79" t="s">
        <v>78</v>
      </c>
      <c r="C38" s="86" t="s">
        <v>79</v>
      </c>
      <c r="D38" s="78" t="s">
        <v>81</v>
      </c>
      <c r="E38" s="76">
        <v>600</v>
      </c>
      <c r="F38" s="46" t="s">
        <v>38</v>
      </c>
      <c r="G38" s="46" t="str">
        <f t="shared" si="2"/>
        <v xml:space="preserve">$   - </v>
      </c>
    </row>
    <row r="39" spans="1:7" ht="15.75" thickBot="1" x14ac:dyDescent="0.25">
      <c r="A39" s="83" t="s">
        <v>33</v>
      </c>
      <c r="B39" s="115"/>
      <c r="C39" s="116"/>
      <c r="D39" s="117"/>
      <c r="E39" s="117"/>
      <c r="F39" s="65" t="s">
        <v>31</v>
      </c>
      <c r="G39" s="37">
        <f>SUM(G32:G38)</f>
        <v>0</v>
      </c>
    </row>
    <row r="40" spans="1:7" ht="16.5" thickTop="1" thickBot="1" x14ac:dyDescent="0.25">
      <c r="A40" s="111" t="s">
        <v>34</v>
      </c>
      <c r="B40" s="111"/>
      <c r="C40" s="111"/>
      <c r="D40" s="111"/>
      <c r="E40" s="111"/>
      <c r="F40" s="111"/>
      <c r="G40" s="112"/>
    </row>
    <row r="41" spans="1:7" ht="15.75" thickTop="1" x14ac:dyDescent="0.2">
      <c r="A41" s="36" t="s">
        <v>35</v>
      </c>
      <c r="B41" s="109" t="s">
        <v>92</v>
      </c>
      <c r="C41" s="107"/>
      <c r="D41" s="107"/>
      <c r="E41" s="107"/>
      <c r="F41" s="107"/>
      <c r="G41" s="110"/>
    </row>
    <row r="42" spans="1:7" ht="25.5" x14ac:dyDescent="0.2">
      <c r="A42" s="20">
        <v>29</v>
      </c>
      <c r="B42" s="82" t="s">
        <v>82</v>
      </c>
      <c r="C42" s="86" t="s">
        <v>83</v>
      </c>
      <c r="D42" s="91" t="s">
        <v>84</v>
      </c>
      <c r="E42" s="92">
        <v>6</v>
      </c>
      <c r="F42" s="93" t="s">
        <v>39</v>
      </c>
      <c r="G42" s="94" t="str">
        <f>IF(OR(ISTEXT(F42),ISBLANK(F42)), "$   - ",ROUND(E42*F42,2))</f>
        <v xml:space="preserve">$   - </v>
      </c>
    </row>
    <row r="43" spans="1:7" ht="15" customHeight="1" x14ac:dyDescent="0.2">
      <c r="A43" s="20">
        <f>A42+1</f>
        <v>30</v>
      </c>
      <c r="B43" s="81" t="s">
        <v>85</v>
      </c>
      <c r="C43" s="86" t="s">
        <v>83</v>
      </c>
      <c r="D43" s="86" t="s">
        <v>86</v>
      </c>
      <c r="E43" s="92">
        <v>6</v>
      </c>
      <c r="F43" s="93" t="s">
        <v>39</v>
      </c>
      <c r="G43" s="94" t="str">
        <f t="shared" ref="G43:G46" si="4">IF(OR(ISTEXT(F43),ISBLANK(F43)), "$   - ",ROUND(E43*F43,2))</f>
        <v xml:space="preserve">$   - </v>
      </c>
    </row>
    <row r="44" spans="1:7" s="15" customFormat="1" ht="15" customHeight="1" x14ac:dyDescent="0.2">
      <c r="A44" s="20">
        <f t="shared" ref="A44:A46" si="5">A43+1</f>
        <v>31</v>
      </c>
      <c r="B44" s="82" t="s">
        <v>87</v>
      </c>
      <c r="C44" s="86" t="s">
        <v>88</v>
      </c>
      <c r="D44" s="86" t="s">
        <v>42</v>
      </c>
      <c r="E44" s="92">
        <v>2</v>
      </c>
      <c r="F44" s="93" t="s">
        <v>39</v>
      </c>
      <c r="G44" s="94" t="str">
        <f t="shared" si="4"/>
        <v xml:space="preserve">$   - </v>
      </c>
    </row>
    <row r="45" spans="1:7" s="15" customFormat="1" ht="18.75" customHeight="1" x14ac:dyDescent="0.2">
      <c r="A45" s="20">
        <f t="shared" si="5"/>
        <v>32</v>
      </c>
      <c r="B45" s="81" t="s">
        <v>89</v>
      </c>
      <c r="C45" s="86" t="s">
        <v>88</v>
      </c>
      <c r="D45" s="86" t="s">
        <v>44</v>
      </c>
      <c r="E45" s="92">
        <v>2</v>
      </c>
      <c r="F45" s="93" t="s">
        <v>39</v>
      </c>
      <c r="G45" s="94" t="str">
        <f t="shared" si="4"/>
        <v xml:space="preserve">$   - </v>
      </c>
    </row>
    <row r="46" spans="1:7" s="15" customFormat="1" ht="28.5" customHeight="1" x14ac:dyDescent="0.2">
      <c r="A46" s="20">
        <f t="shared" si="5"/>
        <v>33</v>
      </c>
      <c r="B46" s="87" t="s">
        <v>87</v>
      </c>
      <c r="C46" s="88" t="s">
        <v>88</v>
      </c>
      <c r="D46" s="89" t="s">
        <v>46</v>
      </c>
      <c r="E46" s="90">
        <v>2</v>
      </c>
      <c r="F46" s="72" t="s">
        <v>39</v>
      </c>
      <c r="G46" s="46" t="str">
        <f t="shared" si="4"/>
        <v xml:space="preserve">$   - </v>
      </c>
    </row>
    <row r="47" spans="1:7" ht="15.75" thickBot="1" x14ac:dyDescent="0.25">
      <c r="A47" s="21" t="s">
        <v>35</v>
      </c>
      <c r="B47" s="104"/>
      <c r="C47" s="105"/>
      <c r="D47" s="105"/>
      <c r="E47" s="105"/>
      <c r="F47" s="65" t="s">
        <v>31</v>
      </c>
      <c r="G47" s="37">
        <f>SUM(G42:G46)</f>
        <v>0</v>
      </c>
    </row>
    <row r="48" spans="1:7" ht="15.75" thickTop="1" x14ac:dyDescent="0.2">
      <c r="A48" s="23"/>
      <c r="B48" s="24" t="s">
        <v>36</v>
      </c>
      <c r="C48" s="25"/>
      <c r="D48" s="25"/>
      <c r="E48" s="25"/>
      <c r="F48" s="66"/>
      <c r="G48" s="32"/>
    </row>
    <row r="49" spans="1:7" x14ac:dyDescent="0.2">
      <c r="A49" s="125" t="s">
        <v>37</v>
      </c>
      <c r="B49" s="126"/>
      <c r="C49" s="126"/>
      <c r="D49" s="126"/>
      <c r="E49" s="126"/>
      <c r="F49" s="67"/>
      <c r="G49" s="33"/>
    </row>
    <row r="50" spans="1:7" ht="15.75" thickBot="1" x14ac:dyDescent="0.25">
      <c r="A50" s="21" t="str">
        <f>A7</f>
        <v>A</v>
      </c>
      <c r="B50" s="118" t="str">
        <f>B7</f>
        <v>Rentals</v>
      </c>
      <c r="C50" s="117"/>
      <c r="D50" s="117"/>
      <c r="E50" s="119"/>
      <c r="F50" s="68" t="s">
        <v>31</v>
      </c>
      <c r="G50" s="22">
        <f>G29</f>
        <v>0</v>
      </c>
    </row>
    <row r="51" spans="1:7" ht="16.5" thickTop="1" thickBot="1" x14ac:dyDescent="0.25">
      <c r="A51" s="21" t="str">
        <f>A31</f>
        <v>B</v>
      </c>
      <c r="B51" s="120" t="str">
        <f>B31</f>
        <v>Hand Wash Stations</v>
      </c>
      <c r="C51" s="121"/>
      <c r="D51" s="121"/>
      <c r="E51" s="122"/>
      <c r="F51" s="68" t="s">
        <v>31</v>
      </c>
      <c r="G51" s="22">
        <f>G39</f>
        <v>0</v>
      </c>
    </row>
    <row r="52" spans="1:7" ht="16.5" thickTop="1" thickBot="1" x14ac:dyDescent="0.25">
      <c r="A52" s="21" t="str">
        <f>A41</f>
        <v>C</v>
      </c>
      <c r="B52" s="120" t="str">
        <f>B41</f>
        <v>Fencing</v>
      </c>
      <c r="C52" s="121"/>
      <c r="D52" s="121"/>
      <c r="E52" s="122"/>
      <c r="F52" s="68" t="s">
        <v>31</v>
      </c>
      <c r="G52" s="22">
        <f>G47</f>
        <v>0</v>
      </c>
    </row>
    <row r="53" spans="1:7" ht="15.75" thickTop="1" x14ac:dyDescent="0.2">
      <c r="A53" s="26"/>
      <c r="B53" s="27"/>
      <c r="C53" s="28"/>
      <c r="D53" s="29"/>
      <c r="E53" s="29"/>
      <c r="F53" s="69"/>
      <c r="G53" s="30"/>
    </row>
    <row r="54" spans="1:7" x14ac:dyDescent="0.2">
      <c r="A54" s="74" t="s">
        <v>93</v>
      </c>
      <c r="C54" s="8"/>
      <c r="E54" s="75"/>
      <c r="F54" s="123">
        <f>SUM(G50:G52)</f>
        <v>0</v>
      </c>
      <c r="G54" s="124"/>
    </row>
    <row r="55" spans="1:7" x14ac:dyDescent="0.2">
      <c r="A55" s="73"/>
      <c r="B55" s="13"/>
      <c r="C55" s="14"/>
      <c r="D55" s="13"/>
      <c r="E55" s="13"/>
      <c r="F55" s="70"/>
      <c r="G55" s="12"/>
    </row>
    <row r="56" spans="1:7" s="15" customFormat="1" x14ac:dyDescent="0.2">
      <c r="A56" s="11"/>
      <c r="B56" s="8"/>
      <c r="C56" s="10"/>
      <c r="D56" s="8"/>
      <c r="E56" s="8"/>
      <c r="F56" s="71"/>
      <c r="G56" s="9"/>
    </row>
    <row r="57" spans="1:7" s="15" customFormat="1" ht="30" customHeight="1" x14ac:dyDescent="0.2">
      <c r="A57" s="11"/>
      <c r="B57" s="8"/>
      <c r="C57" s="10"/>
      <c r="D57" s="8"/>
      <c r="E57" s="8"/>
      <c r="F57" s="71"/>
      <c r="G57" s="9"/>
    </row>
    <row r="58" spans="1:7" s="15" customFormat="1" x14ac:dyDescent="0.2">
      <c r="A58" s="11"/>
      <c r="B58" s="8"/>
      <c r="C58" s="10"/>
      <c r="D58" s="8"/>
      <c r="E58" s="8"/>
      <c r="F58" s="71"/>
      <c r="G58" s="9"/>
    </row>
    <row r="59" spans="1:7" s="15" customFormat="1" x14ac:dyDescent="0.2">
      <c r="A59" s="11"/>
      <c r="B59" s="8"/>
      <c r="C59" s="10"/>
      <c r="D59" s="8"/>
      <c r="E59" s="8"/>
      <c r="F59" s="71"/>
      <c r="G59" s="9"/>
    </row>
    <row r="66" spans="1:7" s="15" customFormat="1" x14ac:dyDescent="0.2">
      <c r="A66" s="11"/>
      <c r="B66" s="8"/>
      <c r="C66" s="10"/>
      <c r="D66" s="8"/>
      <c r="E66" s="8"/>
      <c r="F66" s="71"/>
      <c r="G66" s="9"/>
    </row>
    <row r="67" spans="1:7" ht="36.75" customHeight="1" x14ac:dyDescent="0.2"/>
    <row r="69" spans="1:7" s="15" customFormat="1" x14ac:dyDescent="0.2">
      <c r="A69" s="11"/>
      <c r="B69" s="8"/>
      <c r="C69" s="10"/>
      <c r="D69" s="8"/>
      <c r="E69" s="8"/>
      <c r="F69" s="71"/>
      <c r="G69" s="9"/>
    </row>
    <row r="79" spans="1:7" s="15" customFormat="1" x14ac:dyDescent="0.2">
      <c r="A79" s="11"/>
      <c r="B79" s="8"/>
      <c r="C79" s="10"/>
      <c r="D79" s="8"/>
      <c r="E79" s="8"/>
      <c r="F79" s="71"/>
      <c r="G79" s="9"/>
    </row>
    <row r="80" spans="1:7" s="15" customFormat="1" ht="30" customHeight="1" x14ac:dyDescent="0.2">
      <c r="A80" s="11"/>
      <c r="B80" s="8"/>
      <c r="C80" s="10"/>
      <c r="D80" s="8"/>
      <c r="E80" s="8"/>
      <c r="F80" s="71"/>
      <c r="G80" s="9"/>
    </row>
    <row r="81" spans="1:7" s="15" customFormat="1" ht="30" customHeight="1" x14ac:dyDescent="0.2">
      <c r="A81" s="11"/>
      <c r="B81" s="8"/>
      <c r="C81" s="10"/>
      <c r="D81" s="8"/>
      <c r="E81" s="8"/>
      <c r="F81" s="71"/>
      <c r="G81" s="9"/>
    </row>
    <row r="93" spans="1:7" s="15" customFormat="1" x14ac:dyDescent="0.2">
      <c r="A93" s="11"/>
      <c r="B93" s="8"/>
      <c r="C93" s="10"/>
      <c r="D93" s="8"/>
      <c r="E93" s="8"/>
      <c r="F93" s="71"/>
      <c r="G93" s="9"/>
    </row>
    <row r="94" spans="1:7" ht="36" customHeight="1" x14ac:dyDescent="0.2"/>
    <row r="95" spans="1:7" s="15" customFormat="1" ht="32.1" customHeight="1" x14ac:dyDescent="0.2">
      <c r="A95" s="11"/>
      <c r="B95" s="8"/>
      <c r="C95" s="10"/>
      <c r="D95" s="8"/>
      <c r="E95" s="8"/>
      <c r="F95" s="71"/>
      <c r="G95" s="9"/>
    </row>
    <row r="96" spans="1:7" ht="30" customHeight="1" x14ac:dyDescent="0.2"/>
    <row r="97" ht="30" customHeight="1" x14ac:dyDescent="0.2"/>
    <row r="98" ht="30" customHeight="1" x14ac:dyDescent="0.2"/>
    <row r="99" ht="30" customHeight="1" x14ac:dyDescent="0.2"/>
    <row r="100" ht="30" customHeight="1" x14ac:dyDescent="0.2"/>
    <row r="101" ht="30" customHeight="1" x14ac:dyDescent="0.2"/>
    <row r="102" ht="22.5" customHeight="1" x14ac:dyDescent="0.2"/>
    <row r="103" ht="37.9" customHeight="1" x14ac:dyDescent="0.2"/>
    <row r="104" ht="37.9" customHeight="1" x14ac:dyDescent="0.2"/>
    <row r="105" ht="15.75" customHeight="1" x14ac:dyDescent="0.2"/>
  </sheetData>
  <sheetProtection algorithmName="SHA-512" hashValue="y19U+D6P/9w6XVBXuO6+xwOEI/kYXzxAoebfUt5QhbGZOYf3+zFSMNpPayvZl/pPIkZrHZ6yG58FQR93PVdcZw==" saltValue="4HzZK03IBV8OAogs0c9/zw==" spinCount="100000" sheet="1" objects="1" scenarios="1"/>
  <mergeCells count="13">
    <mergeCell ref="B50:E50"/>
    <mergeCell ref="B51:E51"/>
    <mergeCell ref="F54:G54"/>
    <mergeCell ref="A49:E49"/>
    <mergeCell ref="B47:E47"/>
    <mergeCell ref="B52:E52"/>
    <mergeCell ref="A6:E6"/>
    <mergeCell ref="B29:E29"/>
    <mergeCell ref="B31:G31"/>
    <mergeCell ref="B41:G41"/>
    <mergeCell ref="A40:G40"/>
    <mergeCell ref="A30:G30"/>
    <mergeCell ref="B39:E39"/>
  </mergeCells>
  <phoneticPr fontId="1" type="noConversion"/>
  <dataValidations count="2">
    <dataValidation type="decimal" operator="equal" allowBlank="1" showInputMessage="1" showErrorMessage="1" error="Unit Price must be greater than 0_x000a_and cannot include fractions of a cent" prompt="Enter your Unit Bid Price._x000a_You do not need to type in the &quot;$&quot;" sqref="E8:E27 E32:E38" xr:uid="{854BC308-5C9B-4023-AB63-A7BE33A90C12}">
      <formula1>IF(E8&gt;=0,ROUND(E8,2),0.01)</formula1>
    </dataValidation>
    <dataValidation type="decimal" operator="equal" allowBlank="1" showInputMessage="1" showErrorMessage="1" error="Unit Price must be greater than 0_x000a_and cannot include fractions of a cent" prompt="Enter your Unit Bid Price._x000a_You do not need to type in the &quot;$&quot;_x000a_" sqref="E42:F46" xr:uid="{35C940E6-1942-489D-B4EC-B03C6B05AF9A}">
      <formula1>IF(E42&gt;=0,ROUND(E42,2),0.01)</formula1>
    </dataValidation>
  </dataValidations>
  <pageMargins left="0.5" right="0.5" top="0.75" bottom="0.75" header="0.25" footer="0.25"/>
  <pageSetup scale="69" orientation="portrait" r:id="rId1"/>
  <headerFooter alignWithMargins="0">
    <oddHeader>&amp;LThe City of Winnipeg
Tender No. 770-2025
&amp;RBid Submission
 Page &amp;P of &amp;N</oddHeader>
    <oddFooter xml:space="preserve">&amp;R__________________
Name of Bidder                    </oddFooter>
  </headerFooter>
  <rowBreaks count="2" manualBreakCount="2">
    <brk id="29" max="6" man="1"/>
    <brk id="39"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Sheet1</vt:lpstr>
      <vt:lpstr>By Section</vt:lpstr>
      <vt:lpstr>'By Section'!Print_Area</vt:lpstr>
      <vt:lpstr>Instructions!Print_Area</vt:lpstr>
      <vt:lpstr>'By Section'!Print_Titles</vt:lpstr>
      <vt:lpstr>'By Section'!XEVERYTHING</vt:lpstr>
      <vt:lpstr>'By Section'!XITEMS</vt:lpstr>
    </vt:vector>
  </TitlesOfParts>
  <Manager/>
  <Company>City of Winnipeg - Materials Management Division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B Prices unit and by section</dc:title>
  <dc:subject/>
  <dc:creator>Schirlie, Tami</dc:creator>
  <cp:keywords/>
  <dc:description>March 2022 revise unit prices and other formatting _x000d_
Electronic Bid Form unit price and _x000d_
20201023 by section pricing_x000d_
Dec 2020 added addendum tab</dc:description>
  <cp:lastModifiedBy>Ekeoma-Uche, Eme</cp:lastModifiedBy>
  <cp:revision/>
  <dcterms:created xsi:type="dcterms:W3CDTF">1999-10-18T14:40:40Z</dcterms:created>
  <dcterms:modified xsi:type="dcterms:W3CDTF">2025-08-13T17:19:36Z</dcterms:modified>
  <cp:category/>
  <cp:contentStatus/>
</cp:coreProperties>
</file>