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Alliance\projects\2024\CoW-24-P033\_RE IFC\"/>
    </mc:Choice>
  </mc:AlternateContent>
  <xr:revisionPtr revIDLastSave="0" documentId="13_ncr:1_{F6CB6D32-A15C-4165-A092-F1375194007F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Form B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'Form B Prices'!$A$5:$G$13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'Form B Prices'!$A$1:$G$20</definedName>
    <definedName name="Print_Area_1">'Form B Prices'!$A$6:$G$40</definedName>
    <definedName name="Print_Area_2">#REF!</definedName>
    <definedName name="_xlnm.Print_Titles" localSheetId="0">'Form B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G10" i="2"/>
  <c r="G11" i="2"/>
  <c r="G7" i="2" l="1"/>
  <c r="G6" i="2"/>
  <c r="F16" i="2" s="1"/>
  <c r="G8" i="2"/>
  <c r="G9" i="2"/>
  <c r="G13" i="2"/>
  <c r="A7" i="2" l="1"/>
  <c r="A8" i="2" l="1"/>
  <c r="A9" i="2" s="1"/>
  <c r="A10" i="2" s="1"/>
  <c r="A11" i="2" s="1"/>
  <c r="A12" i="2" s="1"/>
  <c r="A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<sst xmlns="http://schemas.openxmlformats.org/spreadsheetml/2006/main" count="36" uniqueCount="23">
  <si>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</si>
  <si>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</si>
  <si>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</si>
  <si>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</si>
  <si>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</si>
  <si>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</si>
  <si>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</si>
  <si>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</si>
  <si>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</si>
  <si>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Lump Sum</t>
  </si>
  <si>
    <t>TOTAL BID PRICE (GST extra) (in numbers)</t>
  </si>
  <si>
    <t>Name of Bidder</t>
  </si>
  <si>
    <t xml:space="preserve">$   - </t>
  </si>
  <si>
    <t>Mechanical</t>
  </si>
  <si>
    <t>Electrical</t>
  </si>
  <si>
    <t>General Conditions</t>
  </si>
  <si>
    <t>Demolition</t>
  </si>
  <si>
    <t>Civil/Arch/Structural</t>
  </si>
  <si>
    <t>Testing, Adjusting &amp; Balancing (TAB)</t>
  </si>
  <si>
    <t>MRST</t>
  </si>
  <si>
    <t>Cash Allowance</t>
  </si>
  <si>
    <t>01 21 00</t>
  </si>
  <si>
    <t>(See "B10. Prices" clause in tender document)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</si>
</sst>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&quot;$&quot;#,##0.00_);\(&quot;$&quot;#,##0.00\)"/>
    <numFmt numFmtId="165" formatCode="0."/>
    <numFmt numFmtId="166" formatCode="0;0;&quot;&quot;;@"/>
    <numFmt numFmtId="167" formatCode="#\ ###\ ##0.00;;0;@"/>
    <numFmt numFmtId="168" formatCode="&quot;&quot;;&quot;&quot;;&quot;&quot;;&quot;&quot;"/>
    <numFmt numFmtId="169" formatCode="#\ ###\ ##0.00;;0;[Red]@"/>
    <numFmt numFmtId="170" formatCode="0;\-0;0;@"/>
    <numFmt numFmtId="171" formatCode="#\ ###\ ##0.00;;&quot;(in figures)                                 &quot;;@"/>
    <numFmt numFmtId="172" formatCode="#\ ###\ ##0.00;;;@"/>
    <numFmt numFmtId="173" formatCode="#\ ###\ ##0.?;[Red]0;[Red]0;[Red]@"/>
    <numFmt numFmtId="174" formatCode="#\ ###\ ##0.00;;;"/>
    <numFmt numFmtId="175" formatCode="[Red]&quot;Z&quot;;[Red]&quot;Z&quot;;[Red]&quot;Z&quot;;@"/>
    <numFmt numFmtId="176" formatCode="&quot;$&quot;#,##0.00"/>
  </numFmts>
  <fonts count="4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8" fontId="26" fillId="0" borderId="11" applyFill="0">
      <alignment horizontal="right" vertical="top"/>
    </xf>
    <xf numFmtId="168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6" fontId="29" fillId="0" borderId="13" applyFill="0">
      <alignment horizontal="centerContinuous" wrapText="1"/>
    </xf>
    <xf numFmtId="166" fontId="29" fillId="0" borderId="13" applyFill="0">
      <alignment horizontal="centerContinuous" wrapText="1"/>
    </xf>
    <xf numFmtId="166" fontId="26" fillId="0" borderId="10" applyFill="0">
      <alignment horizontal="center" vertical="top" wrapText="1"/>
    </xf>
    <xf numFmtId="166" fontId="26" fillId="0" borderId="10" applyFill="0">
      <alignment horizontal="center" vertical="top" wrapText="1"/>
    </xf>
    <xf numFmtId="166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3" fontId="26" fillId="0" borderId="10" applyFill="0"/>
    <xf numFmtId="173" fontId="26" fillId="0" borderId="10" applyFill="0"/>
    <xf numFmtId="173" fontId="26" fillId="0" borderId="10" applyFill="0"/>
    <xf numFmtId="169" fontId="26" fillId="0" borderId="10" applyFill="0">
      <alignment horizontal="right"/>
      <protection locked="0"/>
    </xf>
    <xf numFmtId="169" fontId="26" fillId="0" borderId="10" applyFill="0">
      <alignment horizontal="right"/>
      <protection locked="0"/>
    </xf>
    <xf numFmtId="169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/>
    <xf numFmtId="167" fontId="26" fillId="0" borderId="10" applyFill="0"/>
    <xf numFmtId="167" fontId="26" fillId="0" borderId="10" applyFill="0"/>
    <xf numFmtId="167" fontId="26" fillId="0" borderId="12" applyFill="0">
      <alignment horizontal="right"/>
    </xf>
    <xf numFmtId="167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5" fontId="27" fillId="0" borderId="12" applyNumberFormat="0" applyFont="0" applyFill="0" applyBorder="0" applyAlignment="0" applyProtection="0">
      <alignment horizontal="center" vertical="top" wrapText="1"/>
    </xf>
    <xf numFmtId="175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2" fontId="33" fillId="0" borderId="0" applyFill="0">
      <alignment horizontal="centerContinuous" vertical="center"/>
    </xf>
    <xf numFmtId="172" fontId="33" fillId="0" borderId="0" applyFill="0">
      <alignment horizontal="centerContinuous" vertical="center"/>
    </xf>
    <xf numFmtId="174" fontId="33" fillId="0" borderId="0" applyFill="0">
      <alignment horizontal="centerContinuous" vertical="center"/>
    </xf>
    <xf numFmtId="174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70" fontId="34" fillId="0" borderId="0" applyFill="0">
      <alignment horizontal="left"/>
    </xf>
    <xf numFmtId="170" fontId="34" fillId="0" borderId="0" applyFill="0">
      <alignment horizontal="left"/>
    </xf>
    <xf numFmtId="171" fontId="35" fillId="0" borderId="0" applyFill="0">
      <alignment horizontal="right"/>
    </xf>
    <xf numFmtId="171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64">
    <xf numFmtId="0" fontId="0" fillId="0" borderId="0" xfId="0"/>
    <xf numFmtId="176" fontId="0" fillId="0" borderId="25" xfId="0" applyNumberFormat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176" fontId="0" fillId="0" borderId="0" xfId="0" applyNumberFormat="1" applyAlignment="1">
      <alignment horizontal="right"/>
    </xf>
    <xf numFmtId="0" fontId="3" fillId="0" borderId="0" xfId="0" applyFont="1"/>
    <xf numFmtId="17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16" xfId="0" applyBorder="1"/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76" fontId="1" fillId="0" borderId="12" xfId="0" applyNumberFormat="1" applyFont="1" applyBorder="1" applyAlignment="1">
      <alignment horizontal="left" wrapText="1"/>
    </xf>
    <xf numFmtId="165" fontId="0" fillId="0" borderId="24" xfId="0" applyNumberFormat="1" applyBorder="1"/>
    <xf numFmtId="0" fontId="3" fillId="0" borderId="25" xfId="0" applyFont="1" applyBorder="1" applyAlignment="1">
      <alignment wrapText="1"/>
    </xf>
    <xf numFmtId="0" fontId="0" fillId="0" borderId="25" xfId="0" applyBorder="1" applyAlignment="1">
      <alignment wrapText="1"/>
    </xf>
    <xf numFmtId="0" fontId="3" fillId="0" borderId="25" xfId="0" applyFont="1" applyBorder="1" applyAlignment="1">
      <alignment horizontal="center" wrapText="1"/>
    </xf>
    <xf numFmtId="3" fontId="0" fillId="0" borderId="25" xfId="0" applyNumberFormat="1" applyBorder="1" applyAlignment="1">
      <alignment horizontal="center"/>
    </xf>
    <xf numFmtId="176" fontId="0" fillId="0" borderId="25" xfId="0" applyNumberFormat="1" applyBorder="1" applyAlignment="1">
      <alignment horizontal="right"/>
    </xf>
    <xf numFmtId="176" fontId="0" fillId="0" borderId="26" xfId="0" applyNumberFormat="1" applyBorder="1" applyAlignment="1">
      <alignment horizontal="right"/>
    </xf>
    <xf numFmtId="165" fontId="0" fillId="0" borderId="27" xfId="0" applyNumberFormat="1" applyBorder="1"/>
    <xf numFmtId="0" fontId="3" fillId="0" borderId="28" xfId="0" applyFont="1" applyBorder="1" applyAlignment="1">
      <alignment wrapText="1"/>
    </xf>
    <xf numFmtId="0" fontId="0" fillId="0" borderId="28" xfId="0" applyBorder="1" applyAlignment="1">
      <alignment wrapText="1"/>
    </xf>
    <xf numFmtId="165" fontId="0" fillId="0" borderId="16" xfId="0" applyNumberFormat="1" applyBorder="1"/>
    <xf numFmtId="0" fontId="3" fillId="0" borderId="20" xfId="0" applyFont="1" applyBorder="1" applyAlignment="1">
      <alignment wrapText="1"/>
    </xf>
    <xf numFmtId="0" fontId="3" fillId="0" borderId="20" xfId="0" applyFont="1" applyBorder="1" applyAlignment="1">
      <alignment horizontal="center" wrapText="1"/>
    </xf>
    <xf numFmtId="3" fontId="3" fillId="0" borderId="20" xfId="0" applyNumberFormat="1" applyFont="1" applyBorder="1" applyAlignment="1">
      <alignment horizontal="center"/>
    </xf>
    <xf numFmtId="0" fontId="37" fillId="24" borderId="17" xfId="1" applyFont="1" applyBorder="1" applyAlignment="1">
      <alignment horizontal="left"/>
    </xf>
    <xf numFmtId="0" fontId="37" fillId="24" borderId="18" xfId="1" applyFont="1" applyBorder="1" applyAlignment="1">
      <alignment horizontal="left"/>
    </xf>
    <xf numFmtId="0" fontId="37" fillId="24" borderId="18" xfId="1" applyFont="1" applyBorder="1" applyAlignment="1">
      <alignment horizontal="center"/>
    </xf>
    <xf numFmtId="4" fontId="37" fillId="24" borderId="18" xfId="1" applyNumberFormat="1" applyFont="1" applyBorder="1" applyAlignment="1">
      <alignment horizontal="center"/>
    </xf>
    <xf numFmtId="176" fontId="37" fillId="24" borderId="18" xfId="1" applyNumberFormat="1" applyFont="1" applyBorder="1" applyAlignment="1">
      <alignment horizontal="left"/>
    </xf>
    <xf numFmtId="176" fontId="37" fillId="24" borderId="23" xfId="1" applyNumberFormat="1" applyFont="1" applyBorder="1" applyAlignment="1">
      <alignment horizontal="left"/>
    </xf>
    <xf numFmtId="0" fontId="37" fillId="24" borderId="0" xfId="1" applyFont="1" applyAlignment="1">
      <alignment horizontal="left"/>
    </xf>
    <xf numFmtId="0" fontId="37" fillId="24" borderId="0" xfId="1" applyFont="1" applyAlignment="1">
      <alignment horizontal="center"/>
    </xf>
    <xf numFmtId="4" fontId="37" fillId="24" borderId="0" xfId="1" applyNumberFormat="1" applyFont="1" applyAlignment="1">
      <alignment horizontal="center"/>
    </xf>
    <xf numFmtId="0" fontId="37" fillId="24" borderId="16" xfId="1" applyFont="1" applyBorder="1" applyAlignment="1">
      <alignment horizontal="left"/>
    </xf>
    <xf numFmtId="164" fontId="37" fillId="24" borderId="19" xfId="1" applyNumberFormat="1" applyFont="1" applyBorder="1" applyAlignment="1">
      <alignment horizontal="center"/>
    </xf>
    <xf numFmtId="164" fontId="37" fillId="24" borderId="29" xfId="1" applyNumberFormat="1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6" fontId="0" fillId="0" borderId="22" xfId="0" applyNumberFormat="1" applyBorder="1" applyAlignment="1">
      <alignment horizontal="right"/>
    </xf>
    <xf numFmtId="165" fontId="0" fillId="0" borderId="15" xfId="0" applyNumberFormat="1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4" fontId="0" fillId="0" borderId="14" xfId="0" applyNumberFormat="1" applyBorder="1" applyAlignment="1">
      <alignment horizontal="center"/>
    </xf>
    <xf numFmtId="176" fontId="0" fillId="0" borderId="14" xfId="0" applyNumberFormat="1" applyBorder="1" applyAlignment="1">
      <alignment horizontal="right"/>
    </xf>
    <xf numFmtId="176" fontId="0" fillId="0" borderId="21" xfId="0" applyNumberFormat="1" applyBorder="1" applyAlignment="1">
      <alignment horizontal="right"/>
    </xf>
    <xf numFmtId="0" fontId="2" fillId="0" borderId="0" xfId="0" applyFont="1"/>
    <xf numFmtId="165" fontId="0" fillId="0" borderId="0" xfId="0" applyNumberFormat="1"/>
    <xf numFmtId="176" fontId="0" fillId="0" borderId="0" xfId="0" applyNumberFormat="1" applyAlignment="1">
      <alignment wrapText="1"/>
    </xf>
    <xf numFmtId="0" fontId="0" fillId="0" borderId="16" xfId="0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164" fontId="37" fillId="24" borderId="0" xfId="1" applyNumberFormat="1" applyFont="1" applyAlignment="1">
      <alignment horizontal="center"/>
    </xf>
    <xf numFmtId="0" fontId="37" fillId="24" borderId="22" xfId="1" applyFont="1" applyBorder="1"/>
    <xf numFmtId="0" fontId="3" fillId="0" borderId="16" xfId="0" applyFont="1" applyBorder="1" applyAlignment="1">
      <alignment horizontal="left"/>
    </xf>
    <xf numFmtId="164" fontId="37" fillId="24" borderId="14" xfId="1" applyNumberFormat="1" applyFont="1" applyBorder="1" applyAlignment="1">
      <alignment horizontal="center"/>
    </xf>
    <xf numFmtId="164" fontId="37" fillId="24" borderId="21" xfId="1" applyNumberFormat="1" applyFont="1" applyBorder="1" applyAlignment="1">
      <alignment horizontal="center"/>
    </xf>
    <xf numFmtId="4" fontId="0" fillId="0" borderId="19" xfId="0" applyNumberFormat="1" applyBorder="1" applyAlignment="1">
      <alignment horizontal="left"/>
    </xf>
    <xf numFmtId="165" fontId="0" fillId="0" borderId="0" xfId="0" applyNumberFormat="1" applyAlignment="1">
      <alignment wrapText="1"/>
    </xf>
    <xf numFmtId="4" fontId="0" fillId="0" borderId="14" xfId="0" applyNumberFormat="1" applyBorder="1" applyAlignment="1" applyProtection="1">
      <alignment horizontal="left"/>
      <protection locked="0"/>
    </xf>
    <xf numFmtId="4" fontId="0" fillId="0" borderId="21" xfId="0" applyNumberFormat="1" applyBorder="1" applyAlignment="1" applyProtection="1">
      <alignment horizontal="left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40"/>
  <sheetViews>
    <sheetView showGridLines="0" tabSelected="1" view="pageLayout" zoomScaleNormal="100" zoomScaleSheetLayoutView="100" workbookViewId="0">
      <selection activeCell="F8" sqref="F8"/>
    </sheetView>
  </sheetViews>
  <sheetFormatPr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7" customWidth="1"/>
    <col min="5" max="5" width="10.7109375" style="3" customWidth="1"/>
    <col min="6" max="6" width="12.42578125" style="4" customWidth="1"/>
    <col min="7" max="7" width="13.85546875" style="4" customWidth="1"/>
  </cols>
  <sheetData>
    <row r="1" spans="1:7" x14ac:dyDescent="0.2">
      <c r="A1" s="54"/>
      <c r="B1" s="54"/>
      <c r="C1" s="53" t="s">
        <v>0</v>
      </c>
      <c r="D1" s="53"/>
    </row>
    <row r="2" spans="1:7" x14ac:dyDescent="0.2">
      <c r="A2" s="51"/>
      <c r="B2" s="52"/>
      <c r="C2" s="5" t="s">
        <v>22</v>
      </c>
      <c r="D2" s="5"/>
      <c r="F2" s="6"/>
      <c r="G2" s="6"/>
    </row>
    <row r="3" spans="1:7" x14ac:dyDescent="0.2">
      <c r="A3" s="57"/>
      <c r="B3" s="52"/>
      <c r="C3" s="2"/>
      <c r="F3" s="6"/>
      <c r="G3" s="6"/>
    </row>
    <row r="4" spans="1:7" x14ac:dyDescent="0.2">
      <c r="A4" s="8" t="s">
        <v>1</v>
      </c>
      <c r="F4" s="6"/>
      <c r="G4" s="6"/>
    </row>
    <row r="5" spans="1:7" ht="22.5" x14ac:dyDescent="0.2">
      <c r="A5" s="9" t="s">
        <v>2</v>
      </c>
      <c r="B5" s="9" t="s">
        <v>3</v>
      </c>
      <c r="C5" s="10" t="s">
        <v>4</v>
      </c>
      <c r="D5" s="10" t="s">
        <v>5</v>
      </c>
      <c r="E5" s="11" t="s">
        <v>6</v>
      </c>
      <c r="F5" s="12" t="s">
        <v>7</v>
      </c>
      <c r="G5" s="12" t="s">
        <v>8</v>
      </c>
    </row>
    <row r="6" spans="1:7" x14ac:dyDescent="0.2">
      <c r="A6" s="13">
        <v>1</v>
      </c>
      <c r="B6" s="14" t="s">
        <v>15</v>
      </c>
      <c r="C6" s="15"/>
      <c r="D6" s="16" t="s">
        <v>9</v>
      </c>
      <c r="E6" s="17">
        <v>1</v>
      </c>
      <c r="F6" s="1" t="s">
        <v>12</v>
      </c>
      <c r="G6" s="19" t="str">
        <f>IF(OR(ISTEXT(F6),ISBLANK(F6)), "$   - ",ROUND(E6*F6,2))</f>
        <v xml:space="preserve">$   - </v>
      </c>
    </row>
    <row r="7" spans="1:7" x14ac:dyDescent="0.2">
      <c r="A7" s="20">
        <f>A6+1</f>
        <v>2</v>
      </c>
      <c r="B7" s="21" t="s">
        <v>16</v>
      </c>
      <c r="C7" s="22"/>
      <c r="D7" s="16" t="s">
        <v>9</v>
      </c>
      <c r="E7" s="17">
        <v>1</v>
      </c>
      <c r="F7" s="1" t="s">
        <v>12</v>
      </c>
      <c r="G7" s="19" t="str">
        <f>IF(OR(ISTEXT(F7),ISBLANK(F7)), "$   - ",ROUND(E7*F7,2))</f>
        <v xml:space="preserve">$   - </v>
      </c>
    </row>
    <row r="8" spans="1:7" x14ac:dyDescent="0.2">
      <c r="A8" s="20">
        <f t="shared" ref="A8:A12" si="0">A7+1</f>
        <v>3</v>
      </c>
      <c r="B8" s="21" t="s">
        <v>17</v>
      </c>
      <c r="C8" s="22"/>
      <c r="D8" s="16" t="s">
        <v>9</v>
      </c>
      <c r="E8" s="17">
        <v>1</v>
      </c>
      <c r="F8" s="1" t="s">
        <v>12</v>
      </c>
      <c r="G8" s="19" t="str">
        <f t="shared" ref="G8:G11" si="1">IF(OR(ISTEXT(F8),ISBLANK(F8)), "$   - ",ROUND(E8*F8,2))</f>
        <v xml:space="preserve">$   - </v>
      </c>
    </row>
    <row r="9" spans="1:7" x14ac:dyDescent="0.2">
      <c r="A9" s="20">
        <f t="shared" si="0"/>
        <v>4</v>
      </c>
      <c r="B9" s="21" t="s">
        <v>13</v>
      </c>
      <c r="C9" s="22"/>
      <c r="D9" s="16" t="s">
        <v>9</v>
      </c>
      <c r="E9" s="17">
        <v>1</v>
      </c>
      <c r="F9" s="1" t="s">
        <v>12</v>
      </c>
      <c r="G9" s="19" t="str">
        <f t="shared" si="1"/>
        <v xml:space="preserve">$   - </v>
      </c>
    </row>
    <row r="10" spans="1:7" x14ac:dyDescent="0.2">
      <c r="A10" s="20">
        <f t="shared" si="0"/>
        <v>5</v>
      </c>
      <c r="B10" s="21" t="s">
        <v>14</v>
      </c>
      <c r="C10" s="22"/>
      <c r="D10" s="16" t="s">
        <v>9</v>
      </c>
      <c r="E10" s="17">
        <v>1</v>
      </c>
      <c r="F10" s="1" t="s">
        <v>12</v>
      </c>
      <c r="G10" s="19" t="str">
        <f t="shared" si="1"/>
        <v xml:space="preserve">$   - </v>
      </c>
    </row>
    <row r="11" spans="1:7" ht="25.5" x14ac:dyDescent="0.2">
      <c r="A11" s="20">
        <f t="shared" si="0"/>
        <v>6</v>
      </c>
      <c r="B11" s="21" t="s">
        <v>18</v>
      </c>
      <c r="C11" s="22"/>
      <c r="D11" s="16" t="s">
        <v>9</v>
      </c>
      <c r="E11" s="17">
        <v>1</v>
      </c>
      <c r="F11" s="1" t="s">
        <v>12</v>
      </c>
      <c r="G11" s="19" t="str">
        <f t="shared" si="1"/>
        <v xml:space="preserve">$   - </v>
      </c>
    </row>
    <row r="12" spans="1:7" x14ac:dyDescent="0.2">
      <c r="A12" s="20">
        <f t="shared" si="0"/>
        <v>7</v>
      </c>
      <c r="B12" s="21" t="s">
        <v>20</v>
      </c>
      <c r="C12" s="22" t="s">
        <v>21</v>
      </c>
      <c r="D12" s="16" t="s">
        <v>9</v>
      </c>
      <c r="E12" s="17">
        <v>1</v>
      </c>
      <c r="F12" s="18">
        <v>10000</v>
      </c>
      <c r="G12" s="19">
        <f t="shared" ref="G12" si="2">IF(OR(ISTEXT(F12),ISBLANK(F12)), "$   - ",ROUND(E12*F12,2))</f>
        <v>10000</v>
      </c>
    </row>
    <row r="13" spans="1:7" ht="13.5" thickBot="1" x14ac:dyDescent="0.25">
      <c r="A13" s="23">
        <f>A12+1</f>
        <v>8</v>
      </c>
      <c r="B13" s="24" t="s">
        <v>19</v>
      </c>
      <c r="C13" s="24"/>
      <c r="D13" s="25" t="s">
        <v>9</v>
      </c>
      <c r="E13" s="26">
        <v>1</v>
      </c>
      <c r="F13" s="1" t="s">
        <v>12</v>
      </c>
      <c r="G13" s="19" t="str">
        <f t="shared" ref="G13" si="3">IF(OR(ISTEXT(F13),ISBLANK(F13)), "$   - ",ROUND(E13*F13,2))</f>
        <v xml:space="preserve">$   - </v>
      </c>
    </row>
    <row r="14" spans="1:7" ht="15" thickTop="1" x14ac:dyDescent="0.2">
      <c r="A14" s="27"/>
      <c r="B14" s="28"/>
      <c r="C14" s="28"/>
      <c r="D14" s="29"/>
      <c r="E14" s="30"/>
      <c r="F14" s="31"/>
      <c r="G14" s="32"/>
    </row>
    <row r="15" spans="1:7" ht="14.25" x14ac:dyDescent="0.2">
      <c r="A15" s="8"/>
      <c r="B15" s="33"/>
      <c r="C15" s="33"/>
      <c r="D15" s="34"/>
      <c r="E15" s="35"/>
      <c r="F15" s="55"/>
      <c r="G15" s="56"/>
    </row>
    <row r="16" spans="1:7" ht="14.25" x14ac:dyDescent="0.2">
      <c r="A16" s="36" t="s">
        <v>10</v>
      </c>
      <c r="D16" s="34"/>
      <c r="E16" s="35"/>
      <c r="F16" s="58">
        <f>SUM(G6:G13)</f>
        <v>10000</v>
      </c>
      <c r="G16" s="59"/>
    </row>
    <row r="17" spans="1:7" ht="14.25" x14ac:dyDescent="0.2">
      <c r="A17" s="36"/>
      <c r="D17" s="34"/>
      <c r="E17" s="35"/>
      <c r="F17" s="37"/>
      <c r="G17" s="38"/>
    </row>
    <row r="18" spans="1:7" x14ac:dyDescent="0.2">
      <c r="A18" s="23"/>
      <c r="B18" s="39"/>
      <c r="C18" s="39"/>
      <c r="D18" s="40"/>
      <c r="E18" s="62"/>
      <c r="F18" s="62"/>
      <c r="G18" s="63"/>
    </row>
    <row r="19" spans="1:7" x14ac:dyDescent="0.2">
      <c r="A19" s="23"/>
      <c r="B19" s="39"/>
      <c r="C19" s="39"/>
      <c r="D19" s="40"/>
      <c r="E19" s="60" t="s">
        <v>11</v>
      </c>
      <c r="F19" s="60"/>
      <c r="G19" s="41"/>
    </row>
    <row r="20" spans="1:7" x14ac:dyDescent="0.2">
      <c r="A20" s="42"/>
      <c r="B20" s="43"/>
      <c r="C20" s="43"/>
      <c r="D20" s="44"/>
      <c r="E20" s="45"/>
      <c r="F20" s="46"/>
      <c r="G20" s="47"/>
    </row>
    <row r="22" spans="1:7" x14ac:dyDescent="0.2">
      <c r="A22" s="48"/>
    </row>
    <row r="23" spans="1:7" x14ac:dyDescent="0.2">
      <c r="A23" s="49"/>
      <c r="B23" s="61"/>
      <c r="C23" s="61"/>
      <c r="D23" s="61"/>
      <c r="E23" s="61"/>
      <c r="F23" s="50"/>
      <c r="G23" s="50"/>
    </row>
    <row r="24" spans="1:7" x14ac:dyDescent="0.2">
      <c r="A24" s="49"/>
      <c r="B24" s="61"/>
      <c r="C24" s="61"/>
      <c r="D24" s="61"/>
      <c r="E24" s="61"/>
      <c r="F24" s="50"/>
      <c r="G24" s="50"/>
    </row>
    <row r="25" spans="1:7" x14ac:dyDescent="0.2">
      <c r="A25" s="49"/>
      <c r="B25" s="61"/>
      <c r="C25" s="61"/>
      <c r="D25" s="61"/>
      <c r="E25" s="61"/>
      <c r="F25" s="50"/>
      <c r="G25" s="50"/>
    </row>
    <row r="26" spans="1:7" x14ac:dyDescent="0.2">
      <c r="A26" s="49"/>
      <c r="B26" s="61"/>
      <c r="C26" s="61"/>
      <c r="D26" s="61"/>
      <c r="E26" s="61"/>
      <c r="F26" s="50"/>
      <c r="G26" s="50"/>
    </row>
    <row r="27" spans="1:7" x14ac:dyDescent="0.2">
      <c r="A27" s="49"/>
      <c r="B27" s="61"/>
      <c r="C27" s="61"/>
      <c r="D27" s="61"/>
      <c r="E27" s="61"/>
      <c r="F27" s="50"/>
      <c r="G27" s="50"/>
    </row>
    <row r="28" spans="1:7" x14ac:dyDescent="0.2">
      <c r="A28" s="49"/>
      <c r="B28" s="61"/>
      <c r="C28" s="61"/>
      <c r="D28" s="61"/>
      <c r="E28" s="61"/>
      <c r="F28" s="50"/>
      <c r="G28" s="50"/>
    </row>
    <row r="29" spans="1:7" x14ac:dyDescent="0.2">
      <c r="A29" s="49"/>
      <c r="B29" s="61"/>
      <c r="C29" s="61"/>
      <c r="D29" s="61"/>
      <c r="E29" s="61"/>
      <c r="F29" s="50"/>
      <c r="G29" s="50"/>
    </row>
    <row r="30" spans="1:7" x14ac:dyDescent="0.2">
      <c r="A30" s="49"/>
      <c r="B30" s="61"/>
      <c r="C30" s="61"/>
      <c r="D30" s="61"/>
      <c r="E30" s="61"/>
      <c r="F30" s="50"/>
      <c r="G30" s="50"/>
    </row>
    <row r="31" spans="1:7" x14ac:dyDescent="0.2">
      <c r="A31" s="49"/>
      <c r="B31" s="61"/>
      <c r="C31" s="61"/>
      <c r="D31" s="61"/>
      <c r="E31" s="61"/>
      <c r="F31" s="50"/>
      <c r="G31" s="50"/>
    </row>
    <row r="32" spans="1:7" x14ac:dyDescent="0.2">
      <c r="A32" s="49"/>
      <c r="B32" s="61"/>
      <c r="C32" s="61"/>
      <c r="D32" s="61"/>
      <c r="E32" s="61"/>
      <c r="F32" s="50"/>
      <c r="G32" s="50"/>
    </row>
    <row r="33" spans="1:7" x14ac:dyDescent="0.2">
      <c r="A33" s="49"/>
      <c r="B33" s="61"/>
      <c r="C33" s="61"/>
      <c r="D33" s="61"/>
      <c r="E33" s="61"/>
      <c r="F33" s="50"/>
      <c r="G33" s="50"/>
    </row>
    <row r="34" spans="1:7" x14ac:dyDescent="0.2">
      <c r="A34" s="49"/>
      <c r="B34" s="61"/>
      <c r="C34" s="61"/>
      <c r="D34" s="61"/>
      <c r="E34" s="61"/>
      <c r="F34" s="50"/>
      <c r="G34" s="50"/>
    </row>
    <row r="35" spans="1:7" x14ac:dyDescent="0.2">
      <c r="A35" s="49"/>
      <c r="B35" s="61"/>
      <c r="C35" s="61"/>
      <c r="D35" s="61"/>
      <c r="E35" s="61"/>
      <c r="F35" s="50"/>
      <c r="G35" s="50"/>
    </row>
    <row r="36" spans="1:7" x14ac:dyDescent="0.2">
      <c r="A36" s="49"/>
      <c r="B36" s="61"/>
      <c r="C36" s="61"/>
      <c r="D36" s="61"/>
      <c r="E36" s="61"/>
      <c r="F36" s="50"/>
      <c r="G36" s="50"/>
    </row>
    <row r="37" spans="1:7" x14ac:dyDescent="0.2">
      <c r="A37" s="49"/>
      <c r="B37" s="61"/>
      <c r="C37" s="61"/>
      <c r="D37" s="61"/>
      <c r="E37" s="61"/>
      <c r="F37" s="50"/>
      <c r="G37" s="50"/>
    </row>
    <row r="38" spans="1:7" x14ac:dyDescent="0.2">
      <c r="A38" s="49"/>
      <c r="B38" s="61"/>
      <c r="C38" s="61"/>
      <c r="D38" s="61"/>
      <c r="E38" s="61"/>
      <c r="F38" s="50"/>
      <c r="G38" s="50"/>
    </row>
    <row r="39" spans="1:7" x14ac:dyDescent="0.2">
      <c r="A39" s="49"/>
      <c r="B39" s="61"/>
      <c r="C39" s="61"/>
      <c r="D39" s="61"/>
      <c r="E39" s="61"/>
      <c r="F39" s="50"/>
      <c r="G39" s="50"/>
    </row>
    <row r="40" spans="1:7" x14ac:dyDescent="0.2">
      <c r="A40" s="49"/>
      <c r="B40" s="61"/>
      <c r="C40" s="61"/>
      <c r="D40" s="61"/>
      <c r="E40" s="61"/>
      <c r="F40" s="50"/>
      <c r="G40" s="50"/>
    </row>
  </sheetData>
  <sheetProtection algorithmName="SHA-512" hashValue="JOpOfmlQtAC2pr20NHdsqdpZerp3IPcMRLKh/zNtplu35ov/gYi4QYo8laUZNKuoQu21yWUuyPZFwStfO+O9Tg==" saltValue="eVIPNeXGjie2wF7el2U9mg==" spinCount="100000" sheet="1" objects="1" scenarios="1" selectLockedCells="1"/>
  <mergeCells count="26">
    <mergeCell ref="B40:E40"/>
    <mergeCell ref="B33:E33"/>
    <mergeCell ref="B34:E34"/>
    <mergeCell ref="B37:E37"/>
    <mergeCell ref="B38:E38"/>
    <mergeCell ref="B36:E36"/>
    <mergeCell ref="B35:E35"/>
    <mergeCell ref="F16:G16"/>
    <mergeCell ref="E19:F19"/>
    <mergeCell ref="B23:E23"/>
    <mergeCell ref="B31:E31"/>
    <mergeCell ref="B39:E39"/>
    <mergeCell ref="B32:E32"/>
    <mergeCell ref="B27:E27"/>
    <mergeCell ref="B28:E28"/>
    <mergeCell ref="B29:E29"/>
    <mergeCell ref="B30:E30"/>
    <mergeCell ref="B24:E24"/>
    <mergeCell ref="B25:E25"/>
    <mergeCell ref="B26:E26"/>
    <mergeCell ref="E18:G18"/>
    <mergeCell ref="A2:B2"/>
    <mergeCell ref="C1:D1"/>
    <mergeCell ref="A1:B1"/>
    <mergeCell ref="F15:G15"/>
    <mergeCell ref="A3:B3"/>
  </mergeCells>
  <phoneticPr fontId="0" type="noConversion"/>
  <dataValidations disablePrompts="1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13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9" fitToHeight="0" orientation="portrait" r:id="rId1"/>
  <headerFooter alignWithMargins="0">
    <oddHeader xml:space="preserve">&amp;LThe City of Winnipeg
Tender No.808-2025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Form B Prices</vt:lpstr>
      <vt:lpstr>Sheet1</vt:lpstr>
      <vt:lpstr>'Form B Prices'!Print_Area</vt:lpstr>
      <vt:lpstr>Print_Area_1</vt:lpstr>
      <vt:lpstr>'Form B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Brendan McKay</cp:lastModifiedBy>
  <cp:revision/>
  <cp:lastPrinted>2025-04-29T20:32:50Z</cp:lastPrinted>
  <dcterms:created xsi:type="dcterms:W3CDTF">1999-10-18T14:40:40Z</dcterms:created>
  <dcterms:modified xsi:type="dcterms:W3CDTF">2025-08-27T17:45:50Z</dcterms:modified>
  <cp:category/>
  <cp:contentStatus/>
</cp:coreProperties>
</file>