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W:\TRANSAC\2025\965-2025\WORK IN PROGRESS\965-2025\"/>
    </mc:Choice>
  </mc:AlternateContent>
  <xr:revisionPtr revIDLastSave="0" documentId="8_{7E117487-ED15-4448-8897-BB09B32DF98C}" xr6:coauthVersionLast="47" xr6:coauthVersionMax="47" xr10:uidLastSave="{00000000-0000-0000-0000-000000000000}"/>
  <bookViews>
    <workbookView xWindow="28680" yWindow="-120" windowWidth="29040" windowHeight="15720" activeTab="1" xr2:uid="{E03B8DE4-92C9-4990-8B7D-BE0B4408269A}"/>
  </bookViews>
  <sheets>
    <sheet name="Proponent Instructions" sheetId="3" r:id="rId1"/>
    <sheet name="Pricing Form"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14" i="1" l="1"/>
  <c r="B19" i="1" s="1"/>
</calcChain>
</file>

<file path=xl/sharedStrings.xml><?xml version="1.0" encoding="utf-8"?>
<sst xmlns="http://schemas.openxmlformats.org/spreadsheetml/2006/main" count="48" uniqueCount="39">
  <si>
    <t>Item</t>
  </si>
  <si>
    <t>Description</t>
  </si>
  <si>
    <t>Amount</t>
  </si>
  <si>
    <t>Name of Proponent:</t>
  </si>
  <si>
    <t>Implementation Costs</t>
  </si>
  <si>
    <t>Total:</t>
  </si>
  <si>
    <t>Sustainment (Ongoing) Support Costs</t>
  </si>
  <si>
    <t>Proponent Instructions</t>
  </si>
  <si>
    <t>Instructions</t>
  </si>
  <si>
    <t>Usage Volumes</t>
  </si>
  <si>
    <t>Pricing Form</t>
  </si>
  <si>
    <t>Tax Inclusive</t>
  </si>
  <si>
    <t>Pricing must accommodate the following usage volumes. The Proponent is advised to email or phone the Contact Person identified in Schedule A: Data Sheet if the pricing model does not fit these parameters.</t>
  </si>
  <si>
    <t>TOTAL PRICE (in numbers):</t>
  </si>
  <si>
    <r>
      <t xml:space="preserve">&lt;Including or Excluding&gt; </t>
    </r>
    <r>
      <rPr>
        <sz val="11"/>
        <color theme="1"/>
        <rFont val="Calibri"/>
        <family val="2"/>
        <scheme val="minor"/>
      </rPr>
      <t>taxes</t>
    </r>
  </si>
  <si>
    <r>
      <rPr>
        <b/>
        <sz val="11"/>
        <color rgb="FFFF0000"/>
        <rFont val="Calibri"/>
        <family val="2"/>
        <scheme val="minor"/>
      </rPr>
      <t>&lt;Including or Excluding&gt;</t>
    </r>
    <r>
      <rPr>
        <b/>
        <sz val="11"/>
        <color theme="1"/>
        <rFont val="Calibri"/>
        <family val="2"/>
        <scheme val="minor"/>
      </rPr>
      <t xml:space="preserve"> taxes</t>
    </r>
  </si>
  <si>
    <r>
      <rPr>
        <b/>
        <sz val="14"/>
        <color rgb="FFFF0000"/>
        <rFont val="Calibri"/>
        <family val="2"/>
        <scheme val="minor"/>
      </rPr>
      <t>&lt;Including or Excluding&gt;</t>
    </r>
    <r>
      <rPr>
        <b/>
        <sz val="14"/>
        <rFont val="Calibri"/>
        <family val="2"/>
        <scheme val="minor"/>
      </rPr>
      <t xml:space="preserve"> taxes</t>
    </r>
  </si>
  <si>
    <t>Solution Implementation and Configuration</t>
  </si>
  <si>
    <r>
      <t xml:space="preserve">Please provide the one-time implementation cost for the complete, turn-key Automated Fare Collection System, including the following core components: 
</t>
    </r>
    <r>
      <rPr>
        <b/>
        <sz val="10"/>
        <rFont val="Arial"/>
        <family val="2"/>
      </rPr>
      <t>1. Account-Based Ticketing Back-Office System:</t>
    </r>
    <r>
      <rPr>
        <sz val="10"/>
        <rFont val="Arial"/>
        <family val="2"/>
      </rPr>
      <t xml:space="preserve"> Configuration of all modules for fare policy management, customer account management, reporting &amp; analytics, and system administration.
</t>
    </r>
    <r>
      <rPr>
        <b/>
        <sz val="10"/>
        <rFont val="Arial"/>
        <family val="2"/>
      </rPr>
      <t>2. Rider-Facing Applications:</t>
    </r>
    <r>
      <rPr>
        <sz val="10"/>
        <rFont val="Arial"/>
        <family val="2"/>
      </rPr>
      <t xml:space="preserve"> Implementation of the mobile ticketing app (iOS/Android) and the web-based self-service portal with City of Winnipeg Branding.
</t>
    </r>
    <r>
      <rPr>
        <b/>
        <sz val="10"/>
        <rFont val="Arial"/>
        <family val="2"/>
      </rPr>
      <t xml:space="preserve">3. Payment Systems: </t>
    </r>
    <r>
      <rPr>
        <sz val="10"/>
        <rFont val="Arial"/>
        <family val="2"/>
      </rPr>
      <t>Setup and configuration for Open Payment (EMV), contactless cards, and QR code-based mobile payments.
4</t>
    </r>
    <r>
      <rPr>
        <b/>
        <sz val="10"/>
        <rFont val="Arial"/>
        <family val="2"/>
      </rPr>
      <t>. System Integrations</t>
    </r>
    <r>
      <rPr>
        <sz val="10"/>
        <rFont val="Arial"/>
        <family val="2"/>
      </rPr>
      <t>: iBus (CAD/AVL), PeopleSoft (ERP), Spare (Winnipeg Transit Plus), and existing legacy Genfare Fareboxes.</t>
    </r>
  </si>
  <si>
    <t>Hardware</t>
  </si>
  <si>
    <t>Provision and installation of all required hardware, including:
1. Onboard electronic validators for the entire transit fleet.
2. Cabling, peripherals, and any other required hardware.
3. A supply of spare hardware components.</t>
  </si>
  <si>
    <t>Professional Services</t>
  </si>
  <si>
    <r>
      <t xml:space="preserve">Costs shall include the following Professional Services:
1. </t>
    </r>
    <r>
      <rPr>
        <b/>
        <sz val="10"/>
        <rFont val="Arial"/>
        <family val="2"/>
      </rPr>
      <t>Project Management:</t>
    </r>
    <r>
      <rPr>
        <sz val="10"/>
        <rFont val="Arial"/>
        <family val="2"/>
      </rPr>
      <t xml:space="preserve"> Dedicated project management for the duration of the implementation.
2. </t>
    </r>
    <r>
      <rPr>
        <b/>
        <sz val="10"/>
        <rFont val="Arial"/>
        <family val="2"/>
      </rPr>
      <t>Data Migration:</t>
    </r>
    <r>
      <rPr>
        <sz val="10"/>
        <rFont val="Arial"/>
        <family val="2"/>
      </rPr>
      <t xml:space="preserve"> Migration of existing "peggo" user data to the new solution.
3. </t>
    </r>
    <r>
      <rPr>
        <b/>
        <sz val="10"/>
        <rFont val="Arial"/>
        <family val="2"/>
      </rPr>
      <t>Training:</t>
    </r>
    <r>
      <rPr>
        <sz val="10"/>
        <rFont val="Arial"/>
        <family val="2"/>
      </rPr>
      <t xml:space="preserve"> Hands-on training for all relevant City staff (e.g., Operations, Customer Service, IT, Finance).</t>
    </r>
  </si>
  <si>
    <t xml:space="preserve">Please provide yearly combined pricing for only these core modules / functionalities:
</t>
  </si>
  <si>
    <t>1. Hosted Services: Cloud hosting, software licensing, regular updates, and security patches for the back-office system and rider-facing applications.
2. Technical Support: 24/7 support for critical issues and business-hour support for non-critical issues, as per the defined SLAs.
3. Hardware Maintenance: Ongoing warranty and support for all provided hardware, including a hot-swap program for failed components.</t>
  </si>
  <si>
    <t>Number of transit vehicles (conventional and paratransit) to be equipped</t>
  </si>
  <si>
    <t>700+</t>
  </si>
  <si>
    <t>Expected annual passenger trips/transactions</t>
  </si>
  <si>
    <t>60000000+</t>
  </si>
  <si>
    <t>Number of customer accounts to be supported</t>
  </si>
  <si>
    <t>500,000+</t>
  </si>
  <si>
    <t>Number of third-party organizations for partner/affinity programs</t>
  </si>
  <si>
    <t>100+</t>
  </si>
  <si>
    <t>Number of City administrative and support staff needing access</t>
  </si>
  <si>
    <t>200+</t>
  </si>
  <si>
    <t>1. The Total Price means the price for all items required for the complete functioning of the Solution, including but not limited to the cost of all applications and software (including third party products), add-ons, patches, peripherals/ accessories, perpetual licence purchase if applicable, and/or Professional Services</t>
  </si>
  <si>
    <r>
      <rPr>
        <sz val="11"/>
        <color rgb="FF000000"/>
        <rFont val="Arial"/>
        <family val="2"/>
      </rPr>
      <t xml:space="preserve">2. Costs within the </t>
    </r>
    <r>
      <rPr>
        <b/>
        <sz val="11"/>
        <color rgb="FF000000"/>
        <rFont val="Arial"/>
        <family val="2"/>
      </rPr>
      <t>Sustainment (Ongoing) Support Costs</t>
    </r>
    <r>
      <rPr>
        <sz val="11"/>
        <color rgb="FF000000"/>
        <rFont val="Arial"/>
        <family val="2"/>
      </rPr>
      <t xml:space="preserve"> section shall include all support costs required for five years.</t>
    </r>
  </si>
  <si>
    <t>3. The Proponent shall provide, in an attachment to this Schedule D, a detailed description of their pricing model, including:
a. The detailed pricing for all the items included in their Proposed Solution ;
b. The licencing / subscription model(s) proposed (e.g. concurrent, per seat, levels/role based, transaction based, and details of the combination if proposed as such);
c. Time constraints or expiration dates if pricing model involves purchasing a bucket of transactions that must be used within a given period of time; an example of an expiration date would be if any unused transactions purchased for one contract year cannot be rolled over into a subsequent year;
d. Penalties / credits or extra charges / discounts incurred if the volume of transactions purchased for a contractual time period is less or more than actual volume used;
e. Minimum order quantities, if any; 
f. Anticipated price increases on a yearly basis; and
g. The scalability of the pricing model that will account for growth at the City</t>
  </si>
  <si>
    <r>
      <rPr>
        <sz val="11"/>
        <color rgb="FF000000"/>
        <rFont val="Arial"/>
        <family val="2"/>
      </rPr>
      <t xml:space="preserve">4. For </t>
    </r>
    <r>
      <rPr>
        <b/>
        <sz val="11"/>
        <color rgb="FF000000"/>
        <rFont val="Arial"/>
        <family val="2"/>
      </rPr>
      <t>informational purposes only</t>
    </r>
    <r>
      <rPr>
        <sz val="11"/>
        <color rgb="FF000000"/>
        <rFont val="Arial"/>
        <family val="2"/>
      </rPr>
      <t>, the Proponent shall provide, in an attachment to this Schedule D, the annual cost over the next five years for the out of scope (non-core) modules / functionalities listed below. These costs should not be included in your pricing model submission or Schedule D prices as they will not be used in determining the winning bid. The non-core modules are:
a. Wayside validators for off-board payment at Bus Rapid Transit (BRT) stations;
b. Ticket Vending Machines Hardware and Software;
c. Fare Enforcement Hardware and Software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</si>
</sst>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164" formatCode="0;0;&quot;&quot;;@"/>
    <numFmt numFmtId="165" formatCode="#\ ###\ ##0.00;;0;@"/>
    <numFmt numFmtId="166" formatCode="&quot;&quot;;&quot;&quot;;&quot;&quot;;&quot;&quot;"/>
    <numFmt numFmtId="167" formatCode="#\ ###\ ##0.00;;0;[Red]@"/>
    <numFmt numFmtId="168" formatCode="0;\-0;0;@"/>
    <numFmt numFmtId="169" formatCode="#\ ###\ ##0.00;;&quot;(in figures)                                 &quot;;@"/>
    <numFmt numFmtId="170" formatCode="#\ ###\ ##0.00;;;@"/>
    <numFmt numFmtId="171" formatCode="#\ ###\ ##0.?;[Red]0;[Red]0;[Red]@"/>
    <numFmt numFmtId="172" formatCode="#\ ###\ ##0.00;;;"/>
    <numFmt numFmtId="173" formatCode="[Red]&quot;Z&quot;;[Red]&quot;Z&quot;;[Red]&quot;Z&quot;;@"/>
    <numFmt numFmtId="174" formatCode="&quot;$&quot;#,##0.00"/>
  </numFmts>
  <fonts count="57"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b/>
      <sz val="11"/>
      <color theme="1"/>
      <name val="Calibri"/>
      <family val="2"/>
      <scheme val="minor"/>
    </font>
    <font>
      <b/>
      <sz val="16"/>
      <color theme="1"/>
      <name val="Calibri"/>
      <family val="2"/>
      <scheme val="minor"/>
    </font>
    <font>
      <b/>
      <sz val="14"/>
      <color theme="0"/>
      <name val="Calibri"/>
      <family val="2"/>
      <scheme val="minor"/>
    </font>
    <font>
      <sz val="11"/>
      <name val="Calibri"/>
      <family val="2"/>
      <scheme val="minor"/>
    </font>
    <font>
      <b/>
      <sz val="11"/>
      <name val="Calibri"/>
      <family val="2"/>
      <scheme val="minor"/>
    </font>
    <font>
      <sz val="10"/>
      <color theme="1"/>
      <name val="Calibri"/>
      <family val="2"/>
      <scheme val="minor"/>
    </font>
    <font>
      <sz val="11"/>
      <color theme="0"/>
      <name val="Calibri"/>
      <family val="2"/>
      <scheme val="minor"/>
    </font>
    <font>
      <b/>
      <sz val="16"/>
      <color theme="0"/>
      <name val="Calibri"/>
      <family val="2"/>
      <scheme val="minor"/>
    </font>
    <font>
      <b/>
      <sz val="14"/>
      <name val="Calibri"/>
      <family val="2"/>
      <scheme val="minor"/>
    </font>
    <font>
      <b/>
      <sz val="12"/>
      <name val="Calibri"/>
      <family val="2"/>
      <scheme val="minor"/>
    </font>
    <font>
      <sz val="11"/>
      <color rgb="FFFF0000"/>
      <name val="Calibri"/>
      <family val="2"/>
      <scheme val="minor"/>
    </font>
    <font>
      <b/>
      <sz val="11"/>
      <color rgb="FFFF0000"/>
      <name val="Calibri"/>
      <family val="2"/>
      <scheme val="minor"/>
    </font>
    <font>
      <b/>
      <sz val="14"/>
      <color rgb="FFFF0000"/>
      <name val="Calibri"/>
      <family val="2"/>
      <scheme val="minor"/>
    </font>
    <font>
      <b/>
      <sz val="10"/>
      <color theme="1"/>
      <name val="Arial"/>
      <family val="2"/>
    </font>
    <font>
      <b/>
      <sz val="10"/>
      <name val="Arial"/>
      <family val="2"/>
    </font>
    <font>
      <sz val="11"/>
      <name val="Arial"/>
      <family val="2"/>
    </font>
    <font>
      <b/>
      <sz val="11"/>
      <color theme="1"/>
      <name val="Arial"/>
      <family val="2"/>
    </font>
    <font>
      <sz val="11"/>
      <color rgb="FF000000"/>
      <name val="Arial"/>
      <family val="2"/>
    </font>
    <font>
      <b/>
      <sz val="11"/>
      <color rgb="FF000000"/>
      <name val="Arial"/>
      <family val="2"/>
    </font>
    <font>
      <b/>
      <i/>
      <sz val="11"/>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59999389629810485"/>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19">
    <xf numFmtId="0" fontId="0" fillId="0" borderId="0"/>
    <xf numFmtId="0" fontId="5" fillId="0" borderId="0"/>
    <xf numFmtId="0" fontId="24" fillId="24"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26" fillId="0" borderId="0" applyFill="0">
      <alignment horizontal="right" vertical="top"/>
    </xf>
    <xf numFmtId="0" fontId="26" fillId="0" borderId="0" applyFill="0">
      <alignment horizontal="right" vertical="top"/>
    </xf>
    <xf numFmtId="0" fontId="27" fillId="0" borderId="10" applyFill="0">
      <alignment horizontal="right" vertical="top"/>
    </xf>
    <xf numFmtId="0" fontId="27" fillId="0" borderId="10" applyFill="0">
      <alignment horizontal="right" vertical="top"/>
    </xf>
    <xf numFmtId="0" fontId="27" fillId="0" borderId="10" applyFill="0">
      <alignment horizontal="right" vertical="top"/>
    </xf>
    <xf numFmtId="166" fontId="27" fillId="0" borderId="11" applyFill="0">
      <alignment horizontal="right" vertical="top"/>
    </xf>
    <xf numFmtId="166" fontId="27" fillId="0" borderId="11" applyFill="0">
      <alignment horizontal="right" vertical="top"/>
    </xf>
    <xf numFmtId="0" fontId="27" fillId="0" borderId="10" applyFill="0">
      <alignment horizontal="center" vertical="top" wrapText="1"/>
    </xf>
    <xf numFmtId="0" fontId="27" fillId="0" borderId="10" applyFill="0">
      <alignment horizontal="center" vertical="top" wrapText="1"/>
    </xf>
    <xf numFmtId="0" fontId="27" fillId="0" borderId="10" applyFill="0">
      <alignment horizontal="center" vertical="top" wrapText="1"/>
    </xf>
    <xf numFmtId="0" fontId="28" fillId="0" borderId="12" applyFill="0">
      <alignment horizontal="center" vertical="center" wrapText="1"/>
    </xf>
    <xf numFmtId="0" fontId="28" fillId="0" borderId="12" applyFill="0">
      <alignment horizontal="center" vertical="center" wrapText="1"/>
    </xf>
    <xf numFmtId="0" fontId="27"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0" fontId="29" fillId="0" borderId="10" applyFill="0">
      <alignment horizontal="left" vertical="top" wrapText="1"/>
    </xf>
    <xf numFmtId="0" fontId="29" fillId="0" borderId="10" applyFill="0">
      <alignment horizontal="left" vertical="top" wrapText="1"/>
    </xf>
    <xf numFmtId="0" fontId="29" fillId="0" borderId="10" applyFill="0">
      <alignment horizontal="left" vertical="top" wrapText="1"/>
    </xf>
    <xf numFmtId="164" fontId="30" fillId="0" borderId="13" applyFill="0">
      <alignment horizontal="centerContinuous" wrapText="1"/>
    </xf>
    <xf numFmtId="164" fontId="30" fillId="0" borderId="13" applyFill="0">
      <alignment horizontal="centerContinuous" wrapText="1"/>
    </xf>
    <xf numFmtId="164" fontId="27" fillId="0" borderId="10" applyFill="0">
      <alignment horizontal="center" vertical="top" wrapText="1"/>
    </xf>
    <xf numFmtId="164" fontId="27" fillId="0" borderId="10" applyFill="0">
      <alignment horizontal="center" vertical="top" wrapText="1"/>
    </xf>
    <xf numFmtId="164" fontId="27" fillId="0" borderId="10" applyFill="0">
      <alignment horizontal="center" vertical="top" wrapText="1"/>
    </xf>
    <xf numFmtId="0" fontId="27" fillId="0" borderId="10" applyFill="0">
      <alignment horizontal="center" wrapText="1"/>
    </xf>
    <xf numFmtId="0" fontId="27" fillId="0" borderId="10" applyFill="0">
      <alignment horizontal="center" wrapText="1"/>
    </xf>
    <xf numFmtId="0" fontId="27" fillId="0" borderId="10" applyFill="0">
      <alignment horizontal="center" wrapText="1"/>
    </xf>
    <xf numFmtId="171" fontId="27" fillId="0" borderId="10" applyFill="0"/>
    <xf numFmtId="171" fontId="27" fillId="0" borderId="10" applyFill="0"/>
    <xf numFmtId="171" fontId="27" fillId="0" borderId="10" applyFill="0"/>
    <xf numFmtId="167" fontId="27" fillId="0" borderId="10" applyFill="0">
      <alignment horizontal="right"/>
      <protection locked="0"/>
    </xf>
    <xf numFmtId="167" fontId="27" fillId="0" borderId="10" applyFill="0">
      <alignment horizontal="right"/>
      <protection locked="0"/>
    </xf>
    <xf numFmtId="167" fontId="27" fillId="0" borderId="10" applyFill="0">
      <alignment horizontal="right"/>
      <protection locked="0"/>
    </xf>
    <xf numFmtId="165" fontId="27" fillId="0" borderId="10" applyFill="0">
      <alignment horizontal="right"/>
      <protection locked="0"/>
    </xf>
    <xf numFmtId="165" fontId="27" fillId="0" borderId="10" applyFill="0">
      <alignment horizontal="right"/>
      <protection locked="0"/>
    </xf>
    <xf numFmtId="165" fontId="27" fillId="0" borderId="10" applyFill="0">
      <alignment horizontal="right"/>
      <protection locked="0"/>
    </xf>
    <xf numFmtId="165" fontId="27" fillId="0" borderId="10" applyFill="0"/>
    <xf numFmtId="165" fontId="27" fillId="0" borderId="10" applyFill="0"/>
    <xf numFmtId="165" fontId="27" fillId="0" borderId="10" applyFill="0"/>
    <xf numFmtId="165" fontId="27" fillId="0" borderId="12" applyFill="0">
      <alignment horizontal="right"/>
    </xf>
    <xf numFmtId="165" fontId="27" fillId="0" borderId="12" applyFill="0">
      <alignment horizontal="right"/>
    </xf>
    <xf numFmtId="0" fontId="10" fillId="20" borderId="1" applyNumberFormat="0" applyAlignment="0" applyProtection="0"/>
    <xf numFmtId="0" fontId="11" fillId="21" borderId="2" applyNumberFormat="0" applyAlignment="0" applyProtection="0"/>
    <xf numFmtId="0" fontId="31" fillId="0" borderId="10" applyFill="0">
      <alignment horizontal="left" vertical="top"/>
    </xf>
    <xf numFmtId="0" fontId="31" fillId="0" borderId="10" applyFill="0">
      <alignment horizontal="left" vertical="top"/>
    </xf>
    <xf numFmtId="0" fontId="31" fillId="0" borderId="10" applyFill="0">
      <alignment horizontal="left" vertical="top"/>
    </xf>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25" fillId="0" borderId="0"/>
    <xf numFmtId="0" fontId="24" fillId="24" borderId="0"/>
    <xf numFmtId="0" fontId="25" fillId="0" borderId="0"/>
    <xf numFmtId="0" fontId="6" fillId="0" borderId="0"/>
    <xf numFmtId="0" fontId="24" fillId="23" borderId="7" applyNumberFormat="0" applyFont="0" applyAlignment="0" applyProtection="0"/>
    <xf numFmtId="173" fontId="28" fillId="0" borderId="12" applyNumberFormat="0" applyFont="0" applyFill="0" applyBorder="0" applyAlignment="0" applyProtection="0">
      <alignment horizontal="center" vertical="top" wrapText="1"/>
    </xf>
    <xf numFmtId="173" fontId="28" fillId="0" borderId="12" applyNumberFormat="0" applyFont="0" applyFill="0" applyBorder="0" applyAlignment="0" applyProtection="0">
      <alignment horizontal="center" vertical="top" wrapText="1"/>
    </xf>
    <xf numFmtId="0" fontId="20" fillId="20" borderId="8" applyNumberFormat="0" applyAlignment="0" applyProtection="0"/>
    <xf numFmtId="0" fontId="32" fillId="0" borderId="0">
      <alignment horizontal="right"/>
    </xf>
    <xf numFmtId="0" fontId="32" fillId="0" borderId="0">
      <alignment horizontal="right"/>
    </xf>
    <xf numFmtId="0" fontId="21" fillId="0" borderId="0" applyNumberFormat="0" applyFill="0" applyBorder="0" applyAlignment="0" applyProtection="0"/>
    <xf numFmtId="0" fontId="27" fillId="0" borderId="0" applyFill="0">
      <alignment horizontal="left"/>
    </xf>
    <xf numFmtId="0" fontId="27" fillId="0" borderId="0" applyFill="0">
      <alignment horizontal="left"/>
    </xf>
    <xf numFmtId="0" fontId="33" fillId="0" borderId="0" applyFill="0">
      <alignment horizontal="centerContinuous" vertical="center"/>
    </xf>
    <xf numFmtId="0" fontId="33" fillId="0" borderId="0" applyFill="0">
      <alignment horizontal="centerContinuous" vertical="center"/>
    </xf>
    <xf numFmtId="170" fontId="34" fillId="0" borderId="0" applyFill="0">
      <alignment horizontal="centerContinuous" vertical="center"/>
    </xf>
    <xf numFmtId="170" fontId="34" fillId="0" borderId="0" applyFill="0">
      <alignment horizontal="centerContinuous" vertical="center"/>
    </xf>
    <xf numFmtId="172" fontId="34" fillId="0" borderId="0" applyFill="0">
      <alignment horizontal="centerContinuous" vertical="center"/>
    </xf>
    <xf numFmtId="172" fontId="34" fillId="0" borderId="0" applyFill="0">
      <alignment horizontal="centerContinuous" vertical="center"/>
    </xf>
    <xf numFmtId="0" fontId="27" fillId="0" borderId="12">
      <alignment horizontal="centerContinuous" wrapText="1"/>
    </xf>
    <xf numFmtId="0" fontId="27" fillId="0" borderId="12">
      <alignment horizontal="centerContinuous" wrapText="1"/>
    </xf>
    <xf numFmtId="168" fontId="35" fillId="0" borderId="0" applyFill="0">
      <alignment horizontal="left"/>
    </xf>
    <xf numFmtId="168" fontId="35" fillId="0" borderId="0" applyFill="0">
      <alignment horizontal="left"/>
    </xf>
    <xf numFmtId="169" fontId="36" fillId="0" borderId="0" applyFill="0">
      <alignment horizontal="right"/>
    </xf>
    <xf numFmtId="169" fontId="36" fillId="0" borderId="0" applyFill="0">
      <alignment horizontal="right"/>
    </xf>
    <xf numFmtId="0" fontId="27" fillId="0" borderId="14" applyFill="0"/>
    <xf numFmtId="0" fontId="27" fillId="0" borderId="14" applyFill="0"/>
    <xf numFmtId="0" fontId="22" fillId="0" borderId="9" applyNumberFormat="0" applyFill="0" applyAlignment="0" applyProtection="0"/>
    <xf numFmtId="0" fontId="23" fillId="0" borderId="0" applyNumberFormat="0" applyFill="0" applyBorder="0" applyAlignment="0" applyProtection="0"/>
    <xf numFmtId="0" fontId="24" fillId="24" borderId="0"/>
    <xf numFmtId="0" fontId="24" fillId="24" borderId="0"/>
    <xf numFmtId="0" fontId="24" fillId="23" borderId="7" applyNumberFormat="0" applyFont="0" applyAlignment="0" applyProtection="0"/>
    <xf numFmtId="0" fontId="24" fillId="24" borderId="0"/>
    <xf numFmtId="0" fontId="24" fillId="24" borderId="0"/>
    <xf numFmtId="0" fontId="5" fillId="0" borderId="0"/>
    <xf numFmtId="0" fontId="5" fillId="0" borderId="0"/>
    <xf numFmtId="44" fontId="5" fillId="0" borderId="0" applyFont="0" applyFill="0" applyBorder="0" applyAlignment="0" applyProtection="0"/>
  </cellStyleXfs>
  <cellXfs count="55">
    <xf numFmtId="0" fontId="0" fillId="0" borderId="0" xfId="0"/>
    <xf numFmtId="0" fontId="38" fillId="0" borderId="0" xfId="0" applyFont="1" applyAlignment="1">
      <alignment vertical="top"/>
    </xf>
    <xf numFmtId="0" fontId="4" fillId="0" borderId="0" xfId="0" applyFont="1" applyAlignment="1">
      <alignment vertical="top"/>
    </xf>
    <xf numFmtId="0" fontId="4" fillId="0" borderId="0" xfId="0" applyFont="1" applyAlignment="1">
      <alignment horizontal="left" vertical="top"/>
    </xf>
    <xf numFmtId="0" fontId="4" fillId="0" borderId="0" xfId="0" applyFont="1"/>
    <xf numFmtId="0" fontId="42" fillId="0" borderId="0" xfId="0" applyFont="1"/>
    <xf numFmtId="0" fontId="43" fillId="26" borderId="12" xfId="0" applyFont="1" applyFill="1" applyBorder="1"/>
    <xf numFmtId="0" fontId="44" fillId="26" borderId="12" xfId="0" applyFont="1" applyFill="1" applyBorder="1"/>
    <xf numFmtId="0" fontId="41" fillId="27" borderId="12" xfId="1" applyFont="1" applyFill="1" applyBorder="1" applyAlignment="1">
      <alignment horizontal="left" wrapText="1"/>
    </xf>
    <xf numFmtId="4" fontId="41" fillId="27" borderId="12" xfId="1" applyNumberFormat="1" applyFont="1" applyFill="1" applyBorder="1" applyAlignment="1">
      <alignment horizontal="left" wrapText="1"/>
    </xf>
    <xf numFmtId="174" fontId="41" fillId="27" borderId="21" xfId="0" applyNumberFormat="1" applyFont="1" applyFill="1" applyBorder="1" applyAlignment="1">
      <alignment horizontal="right"/>
    </xf>
    <xf numFmtId="174" fontId="41" fillId="27" borderId="21" xfId="1" applyNumberFormat="1" applyFont="1" applyFill="1" applyBorder="1" applyAlignment="1">
      <alignment horizontal="right" wrapText="1"/>
    </xf>
    <xf numFmtId="0" fontId="37" fillId="27" borderId="12" xfId="0" applyFont="1" applyFill="1" applyBorder="1"/>
    <xf numFmtId="0" fontId="41" fillId="27" borderId="12" xfId="0" applyFont="1" applyFill="1" applyBorder="1"/>
    <xf numFmtId="4" fontId="41" fillId="27" borderId="21" xfId="1" applyNumberFormat="1" applyFont="1" applyFill="1" applyBorder="1" applyAlignment="1">
      <alignment horizontal="right"/>
    </xf>
    <xf numFmtId="0" fontId="2" fillId="0" borderId="0" xfId="0" applyFont="1"/>
    <xf numFmtId="174" fontId="45" fillId="25" borderId="0" xfId="0" applyNumberFormat="1" applyFont="1" applyFill="1"/>
    <xf numFmtId="0" fontId="45" fillId="25" borderId="18" xfId="0" applyFont="1" applyFill="1" applyBorder="1"/>
    <xf numFmtId="174" fontId="40" fillId="0" borderId="12" xfId="1" applyNumberFormat="1" applyFont="1" applyBorder="1" applyAlignment="1">
      <alignment horizontal="right" wrapText="1"/>
    </xf>
    <xf numFmtId="174" fontId="3" fillId="0" borderId="12" xfId="0" applyNumberFormat="1" applyFont="1" applyBorder="1"/>
    <xf numFmtId="0" fontId="37" fillId="27" borderId="21" xfId="0" applyFont="1" applyFill="1" applyBorder="1" applyAlignment="1">
      <alignment horizontal="right"/>
    </xf>
    <xf numFmtId="0" fontId="2" fillId="25" borderId="25" xfId="0" applyFont="1" applyFill="1" applyBorder="1"/>
    <xf numFmtId="0" fontId="2" fillId="25" borderId="20" xfId="0" applyFont="1" applyFill="1" applyBorder="1"/>
    <xf numFmtId="174" fontId="40" fillId="25" borderId="0" xfId="0" applyNumberFormat="1" applyFont="1" applyFill="1"/>
    <xf numFmtId="0" fontId="4" fillId="25" borderId="15" xfId="0" applyFont="1" applyFill="1" applyBorder="1"/>
    <xf numFmtId="0" fontId="4" fillId="25" borderId="26" xfId="0" applyFont="1" applyFill="1" applyBorder="1"/>
    <xf numFmtId="0" fontId="4" fillId="25" borderId="16" xfId="0" applyFont="1" applyFill="1" applyBorder="1"/>
    <xf numFmtId="0" fontId="45" fillId="25" borderId="17" xfId="0" applyFont="1" applyFill="1" applyBorder="1" applyAlignment="1">
      <alignment horizontal="right"/>
    </xf>
    <xf numFmtId="0" fontId="45" fillId="25" borderId="18" xfId="0" applyFont="1" applyFill="1" applyBorder="1" applyAlignment="1">
      <alignment horizontal="right"/>
    </xf>
    <xf numFmtId="0" fontId="40" fillId="25" borderId="17" xfId="0" applyFont="1" applyFill="1" applyBorder="1"/>
    <xf numFmtId="0" fontId="40" fillId="25" borderId="18" xfId="0" applyFont="1" applyFill="1" applyBorder="1"/>
    <xf numFmtId="0" fontId="46" fillId="25" borderId="17" xfId="0" applyFont="1" applyFill="1" applyBorder="1" applyAlignment="1">
      <alignment horizontal="right"/>
    </xf>
    <xf numFmtId="0" fontId="2" fillId="25" borderId="19" xfId="0" applyFont="1" applyFill="1" applyBorder="1" applyAlignment="1">
      <alignment horizontal="right"/>
    </xf>
    <xf numFmtId="174" fontId="3" fillId="0" borderId="24" xfId="0" applyNumberFormat="1" applyFont="1" applyBorder="1"/>
    <xf numFmtId="0" fontId="47" fillId="0" borderId="12" xfId="0" applyFont="1" applyBorder="1" applyAlignment="1">
      <alignment horizontal="right"/>
    </xf>
    <xf numFmtId="0" fontId="4" fillId="0" borderId="0" xfId="0" applyFont="1" applyAlignment="1">
      <alignment horizontal="left" vertical="top" wrapText="1"/>
    </xf>
    <xf numFmtId="0" fontId="3" fillId="0" borderId="0" xfId="0" applyFont="1" applyAlignment="1">
      <alignment horizontal="left" vertical="top" wrapText="1"/>
    </xf>
    <xf numFmtId="0" fontId="47" fillId="0" borderId="0" xfId="0" applyFont="1" applyAlignment="1">
      <alignment horizontal="left" vertical="top"/>
    </xf>
    <xf numFmtId="0" fontId="50" fillId="0" borderId="12" xfId="0" applyFont="1" applyBorder="1" applyAlignment="1">
      <alignment wrapText="1"/>
    </xf>
    <xf numFmtId="0" fontId="5" fillId="0" borderId="12" xfId="1" applyBorder="1" applyAlignment="1">
      <alignment horizontal="left" wrapText="1"/>
    </xf>
    <xf numFmtId="0" fontId="50" fillId="0" borderId="27" xfId="0" applyFont="1" applyBorder="1" applyAlignment="1">
      <alignment wrapText="1"/>
    </xf>
    <xf numFmtId="0" fontId="5" fillId="0" borderId="28" xfId="1" applyBorder="1" applyAlignment="1">
      <alignment horizontal="left" wrapText="1"/>
    </xf>
    <xf numFmtId="0" fontId="51" fillId="0" borderId="12" xfId="1" applyFont="1" applyBorder="1" applyAlignment="1">
      <alignment horizontal="left" wrapText="1"/>
    </xf>
    <xf numFmtId="0" fontId="52" fillId="0" borderId="0" xfId="0" applyFont="1" applyAlignment="1">
      <alignment wrapText="1"/>
    </xf>
    <xf numFmtId="3" fontId="0" fillId="0" borderId="0" xfId="0" applyNumberFormat="1"/>
    <xf numFmtId="0" fontId="0" fillId="0" borderId="0" xfId="0"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0" fontId="56" fillId="0" borderId="0" xfId="0" applyFont="1" applyAlignment="1">
      <alignment horizontal="left" vertical="top" wrapText="1"/>
    </xf>
    <xf numFmtId="0" fontId="52" fillId="0" borderId="0" xfId="0" applyFont="1" applyAlignment="1">
      <alignment horizontal="left" vertical="top" wrapText="1"/>
    </xf>
    <xf numFmtId="0" fontId="39" fillId="26" borderId="0" xfId="0" applyFont="1" applyFill="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4" fontId="41" fillId="27" borderId="22" xfId="1" applyNumberFormat="1" applyFont="1" applyFill="1" applyBorder="1" applyAlignment="1">
      <alignment horizontal="right"/>
    </xf>
    <xf numFmtId="4" fontId="41" fillId="27" borderId="23" xfId="1" applyNumberFormat="1" applyFont="1" applyFill="1" applyBorder="1" applyAlignment="1">
      <alignment horizontal="right"/>
    </xf>
  </cellXfs>
  <cellStyles count="119">
    <cellStyle name="20% - Accent1 2" xfId="3" xr:uid="{2434D05F-B6D2-4BA8-B52F-81E5E15E18E7}"/>
    <cellStyle name="20% - Accent2 2" xfId="4" xr:uid="{9217DF6E-9322-4DE5-BB8E-A64B3DA1F60A}"/>
    <cellStyle name="20% - Accent3 2" xfId="5" xr:uid="{70BB784F-6C71-4707-9093-7DF9C7CCBC34}"/>
    <cellStyle name="20% - Accent4 2" xfId="6" xr:uid="{87D50321-2DEF-464C-9866-D3962D6D93BF}"/>
    <cellStyle name="20% - Accent5 2" xfId="7" xr:uid="{147399BF-89A6-492E-9487-A9AFA0BAE840}"/>
    <cellStyle name="20% - Accent6 2" xfId="8" xr:uid="{7F203C50-D507-4F79-89E5-677339F2EDC9}"/>
    <cellStyle name="40% - Accent1 2" xfId="9" xr:uid="{9BC5F75D-1761-4518-BBBD-A1AA0C3F982E}"/>
    <cellStyle name="40% - Accent2 2" xfId="10" xr:uid="{76E296AF-FD7F-4B19-81DB-1D88471A4655}"/>
    <cellStyle name="40% - Accent3 2" xfId="11" xr:uid="{9993ECDC-0C18-4C7B-8771-64847D122094}"/>
    <cellStyle name="40% - Accent4 2" xfId="12" xr:uid="{19960833-464C-4666-83AB-7D5EC3DF9FD3}"/>
    <cellStyle name="40% - Accent5 2" xfId="13" xr:uid="{0D53B446-8AF7-442F-899E-07A98DBCBCFD}"/>
    <cellStyle name="40% - Accent6 2" xfId="14" xr:uid="{D5EC262C-6411-4CC0-9089-45CB8F1AD11F}"/>
    <cellStyle name="60% - Accent1 2" xfId="15" xr:uid="{B899432C-03CB-4E68-AE22-465E3F0507D7}"/>
    <cellStyle name="60% - Accent2 2" xfId="16" xr:uid="{5A617F3E-E765-4A42-8EB8-760FC0116AC6}"/>
    <cellStyle name="60% - Accent3 2" xfId="17" xr:uid="{DE975A9C-C827-4B54-8A71-0DB8CC891499}"/>
    <cellStyle name="60% - Accent4 2" xfId="18" xr:uid="{500D80BE-35CD-4874-BF26-09FDEDFB16DE}"/>
    <cellStyle name="60% - Accent5 2" xfId="19" xr:uid="{326BE1D0-D6B2-43E2-AC94-277A2EA0E94E}"/>
    <cellStyle name="60% - Accent6 2" xfId="20" xr:uid="{F47E0C77-68AE-4887-AE43-25EF3B56D29F}"/>
    <cellStyle name="Accent1 2" xfId="21" xr:uid="{25A7E4EC-FF87-4C03-913A-4FB420E4A769}"/>
    <cellStyle name="Accent2 2" xfId="22" xr:uid="{46D6C2AC-67A6-43C2-8BEA-D953F3226593}"/>
    <cellStyle name="Accent3 2" xfId="23" xr:uid="{C9C55242-58DC-4CA8-950C-66AE04BF57EF}"/>
    <cellStyle name="Accent4 2" xfId="24" xr:uid="{DC7A5635-0F03-4B1E-8809-02A56D9083F0}"/>
    <cellStyle name="Accent5 2" xfId="25" xr:uid="{35ABFBE8-3DD8-4299-9ED1-4765B1586768}"/>
    <cellStyle name="Accent6 2" xfId="26" xr:uid="{B205B751-7406-4BAA-AA9C-3979CCACBB47}"/>
    <cellStyle name="Bad 2" xfId="27" xr:uid="{A656A8F4-505B-47D7-8833-97DB6358AFC5}"/>
    <cellStyle name="BigLine" xfId="28" xr:uid="{4C9969E1-E167-40C7-B69D-BAD10302B0A7}"/>
    <cellStyle name="BigLine 2" xfId="29" xr:uid="{533CBB6B-483A-4C83-8AE7-011FA6F2467C}"/>
    <cellStyle name="Blank" xfId="30" xr:uid="{6A1737AF-9E15-4C2A-8E02-07598DD53CE8}"/>
    <cellStyle name="Blank 2" xfId="31" xr:uid="{76ED06E2-4475-4C53-B3B0-EEE433A203A1}"/>
    <cellStyle name="Blank 3" xfId="32" xr:uid="{F35A8993-63D7-4856-9F52-DDD09AA94183}"/>
    <cellStyle name="BLine" xfId="33" xr:uid="{8E399241-CE83-49A3-B210-AEB6E3BEE642}"/>
    <cellStyle name="BLine 2" xfId="34" xr:uid="{86ADA7F1-9417-4ABD-B24B-4301714AAA4D}"/>
    <cellStyle name="C2" xfId="35" xr:uid="{A4369447-539E-4CC4-BDFD-9AF725803705}"/>
    <cellStyle name="C2 2" xfId="36" xr:uid="{4C8AB8BB-8D37-46BE-9773-A7F17EE8E6BA}"/>
    <cellStyle name="C2 3" xfId="37" xr:uid="{734171C8-F204-4BD1-9710-BF6689319D11}"/>
    <cellStyle name="C2Sctn" xfId="38" xr:uid="{CE68A0EE-6F0A-4DE3-8EAF-BEAA5975CE44}"/>
    <cellStyle name="C2Sctn 2" xfId="39" xr:uid="{A8395EB5-969F-44F8-B384-00147E7AED0A}"/>
    <cellStyle name="C3" xfId="40" xr:uid="{783B2810-F1B9-42C8-A0F9-69A8F2355E5F}"/>
    <cellStyle name="C3 2" xfId="41" xr:uid="{DF1278B8-FEAF-45EF-A09A-30FF645A178A}"/>
    <cellStyle name="C3 3" xfId="42" xr:uid="{5C4E13A0-E9F7-4877-B54D-6681CADB5703}"/>
    <cellStyle name="C3Rem" xfId="43" xr:uid="{69384099-3E67-4801-9426-B5E5D0B505C7}"/>
    <cellStyle name="C3Rem 2" xfId="44" xr:uid="{DB0CF9EF-4FDB-43A8-8F20-C075B0C74E88}"/>
    <cellStyle name="C3Rem 3" xfId="45" xr:uid="{C5380AFE-5852-4646-81F0-CE5F04F3143F}"/>
    <cellStyle name="C3Sctn" xfId="46" xr:uid="{12DA415F-3337-42EE-81EE-131F9E6F8886}"/>
    <cellStyle name="C3Sctn 2" xfId="47" xr:uid="{452A7355-B8D8-402E-8C19-D23060505090}"/>
    <cellStyle name="C4" xfId="48" xr:uid="{95872A5D-04D1-4BA6-92FD-ECDA21672CF5}"/>
    <cellStyle name="C4 2" xfId="49" xr:uid="{988AB98C-B6EA-4074-A0C6-8CD32936EB38}"/>
    <cellStyle name="C4 3" xfId="50" xr:uid="{4183E476-F252-48BF-89F6-085E7BF3ABF4}"/>
    <cellStyle name="C5" xfId="51" xr:uid="{D9B67D57-BE96-4B00-94BD-452CB30A24EE}"/>
    <cellStyle name="C5 2" xfId="52" xr:uid="{4FCA06C4-0B59-419D-8A32-6A481FCF248B}"/>
    <cellStyle name="C5 3" xfId="53" xr:uid="{1AC01ED1-CC59-4AE8-9569-94FEDC8AAF9A}"/>
    <cellStyle name="C6" xfId="54" xr:uid="{101481BB-819C-4518-98D6-A6C40A018997}"/>
    <cellStyle name="C6 2" xfId="55" xr:uid="{F1DC8D85-FA97-4E0C-8045-9B2889092E8F}"/>
    <cellStyle name="C6 3" xfId="56" xr:uid="{A2CA708B-0816-4D0D-8F0B-604F2B07D160}"/>
    <cellStyle name="C7" xfId="57" xr:uid="{FC5808DA-1910-47A5-A4F7-F947F262BB99}"/>
    <cellStyle name="C7 2" xfId="58" xr:uid="{E4044396-557F-416F-AF60-E37F4AF3A838}"/>
    <cellStyle name="C7 3" xfId="59" xr:uid="{B96BF882-29A8-4FB4-A3F2-22CD7B70042E}"/>
    <cellStyle name="C7Create" xfId="60" xr:uid="{303BE42A-6F4B-40F8-8B8E-E2A67BAADCD5}"/>
    <cellStyle name="C7Create 2" xfId="61" xr:uid="{41F0794D-C2DF-4193-9DFB-A5112756F3F7}"/>
    <cellStyle name="C7Create 3" xfId="62" xr:uid="{7A391F4C-0947-49D1-A694-04CC7F9EBDA2}"/>
    <cellStyle name="C8" xfId="63" xr:uid="{23DF0092-62EC-4F94-BFA7-9E8667281374}"/>
    <cellStyle name="C8 2" xfId="64" xr:uid="{81199E06-56A8-4D0D-BF49-6ACFB81CC974}"/>
    <cellStyle name="C8 3" xfId="65" xr:uid="{DEA54084-6012-445D-9763-35B3568656DA}"/>
    <cellStyle name="C8Sctn" xfId="66" xr:uid="{FBB4DF66-AB95-4BB8-9D0A-9F6A024E5786}"/>
    <cellStyle name="C8Sctn 2" xfId="67" xr:uid="{E8B876D6-1523-41A6-8E88-24A871D91B4C}"/>
    <cellStyle name="Calculation 2" xfId="68" xr:uid="{52D6C0E1-9951-4DC0-825D-D1DAF77B4EDE}"/>
    <cellStyle name="Check Cell 2" xfId="69" xr:uid="{E54009B6-4B2E-4DEB-95EF-CBC82B20A24F}"/>
    <cellStyle name="Continued" xfId="70" xr:uid="{D1490353-EBEE-4959-8282-5AF6029F7860}"/>
    <cellStyle name="Continued 2" xfId="71" xr:uid="{8E6FED4D-7511-4423-B6AA-9D1563D96676}"/>
    <cellStyle name="Continued 3" xfId="72" xr:uid="{C77A6CE6-0CF4-4285-96B5-D3D621BC79FF}"/>
    <cellStyle name="Currency 2" xfId="118" xr:uid="{24B1E338-25C8-4EBF-98F0-C4CB56D1CF82}"/>
    <cellStyle name="Explanatory Text 2" xfId="73" xr:uid="{ED466B07-D33C-4B48-8E28-43351ABC2278}"/>
    <cellStyle name="Good 2" xfId="74" xr:uid="{F88AFD50-2875-4B1D-8246-612320302FBF}"/>
    <cellStyle name="Heading 1 2" xfId="75" xr:uid="{ADD2DA45-8F0D-44CE-B07E-E05601E035DC}"/>
    <cellStyle name="Heading 2 2" xfId="76" xr:uid="{BC0C4179-ABD9-464F-9878-9EE1D51C9BCB}"/>
    <cellStyle name="Heading 3 2" xfId="77" xr:uid="{2E9B2947-269B-4478-8B23-D4205C5FDBA1}"/>
    <cellStyle name="Heading 4 2" xfId="78" xr:uid="{3B12C851-E0AF-4058-BC39-449EEFB6FECB}"/>
    <cellStyle name="Input 2" xfId="79" xr:uid="{36BF36A3-4C9C-428D-957B-2BAE6113A2AC}"/>
    <cellStyle name="Linked Cell 2" xfId="80" xr:uid="{7B0AB49C-6BEB-44B6-A0CF-46EBA210E95D}"/>
    <cellStyle name="Neutral 2" xfId="81" xr:uid="{72686628-04B6-4F22-A8F9-A3150870C742}"/>
    <cellStyle name="Normal" xfId="0" builtinId="0"/>
    <cellStyle name="Normal 2" xfId="82" xr:uid="{B1E8D671-98D6-41FE-AF9B-27EF8ABBF8ED}"/>
    <cellStyle name="Normal 3" xfId="83" xr:uid="{F2974976-E135-4629-974E-2371CE482840}"/>
    <cellStyle name="Normal 3 2" xfId="112" xr:uid="{EA4958D5-71F5-40DF-AFF6-3D5C7B54DB68}"/>
    <cellStyle name="Normal 4" xfId="84" xr:uid="{D074E110-9029-4CDC-8685-8BDC1EFC166D}"/>
    <cellStyle name="Normal 5" xfId="85" xr:uid="{89940608-4BFF-4FEE-9B3C-DFF3E9824FB0}"/>
    <cellStyle name="Normal 6" xfId="2" xr:uid="{E927DF07-4274-46C8-B74D-CAF918C9BB6D}"/>
    <cellStyle name="Normal 7" xfId="111" xr:uid="{8C548A8E-66C4-4F2E-A6D2-B5592C8240AC}"/>
    <cellStyle name="Normal 7 2" xfId="114" xr:uid="{AE6EB129-EFD0-469A-AB1D-61087BFCDDE0}"/>
    <cellStyle name="Normal 7 3" xfId="116" xr:uid="{B0E90013-DB48-4CE4-BD76-4A95E5521D34}"/>
    <cellStyle name="Normal 8" xfId="115" xr:uid="{E08C90E2-7A17-47AB-8DBA-1E3454857529}"/>
    <cellStyle name="Normal 8 2" xfId="117" xr:uid="{2094C8D4-B5E1-463F-89C7-5A2D92AF2D38}"/>
    <cellStyle name="Normal 9" xfId="1" xr:uid="{6A0BC95C-EEF3-4D46-9BA7-9B42C9A41C0C}"/>
    <cellStyle name="Note 2" xfId="86" xr:uid="{59A5685F-622B-4A7F-B5E7-DCF6E88FC15B}"/>
    <cellStyle name="Note 2 2" xfId="113" xr:uid="{79A12165-BB14-4B79-B5BA-ED2034CF9502}"/>
    <cellStyle name="Null" xfId="87" xr:uid="{01B7B001-1473-48BD-80D7-DB56C1D308E1}"/>
    <cellStyle name="Null 2" xfId="88" xr:uid="{6E72C8F1-E56F-422A-9072-E2A83F6BD280}"/>
    <cellStyle name="Output 2" xfId="89" xr:uid="{5FEBECF1-A705-41BF-AE1C-50CD648FB7E6}"/>
    <cellStyle name="Regular" xfId="90" xr:uid="{3A8430F9-5241-40D5-880F-2609D3FFBDCC}"/>
    <cellStyle name="Regular 2" xfId="91" xr:uid="{5FB4F75D-5B0B-4529-9CAD-710D8BBE759E}"/>
    <cellStyle name="Title 2" xfId="92" xr:uid="{7ED0DDF1-6DAA-400D-815B-79C36B19E683}"/>
    <cellStyle name="TitleA" xfId="93" xr:uid="{F56AB468-2CA9-47F0-B521-ABCC2530C57F}"/>
    <cellStyle name="TitleA 2" xfId="94" xr:uid="{6FCAA8AC-F55B-4AB8-B85D-7D331B827A91}"/>
    <cellStyle name="TitleC" xfId="95" xr:uid="{176D8DE9-8778-4099-B333-45660CBAC90B}"/>
    <cellStyle name="TitleC 2" xfId="96" xr:uid="{09FB1489-F225-429D-B496-05FF69504628}"/>
    <cellStyle name="TitleE8" xfId="97" xr:uid="{8B8E0410-A0CE-492D-AB6A-4A3B5718E8FE}"/>
    <cellStyle name="TitleE8 2" xfId="98" xr:uid="{CB6E59F7-7DD6-4E35-B784-98C0019890EE}"/>
    <cellStyle name="TitleE8x" xfId="99" xr:uid="{9052E8C4-4515-41C9-8C95-255292023A72}"/>
    <cellStyle name="TitleE8x 2" xfId="100" xr:uid="{8C6E314A-40BD-48C6-BE92-015476AF36AC}"/>
    <cellStyle name="TitleF" xfId="101" xr:uid="{A2932CA7-308C-4511-ADAD-C7C938CC2906}"/>
    <cellStyle name="TitleF 2" xfId="102" xr:uid="{60BDDDCB-D367-4292-BB33-701834F69110}"/>
    <cellStyle name="TitleT" xfId="103" xr:uid="{217E34CE-6EA0-4FAC-BFE5-C066CFDDA44E}"/>
    <cellStyle name="TitleT 2" xfId="104" xr:uid="{C48BD7E6-7D32-4C92-B636-E21A9A7744EE}"/>
    <cellStyle name="TitleYC89" xfId="105" xr:uid="{9C047870-87F8-4ED6-A5FA-39E10D6642C7}"/>
    <cellStyle name="TitleYC89 2" xfId="106" xr:uid="{3C624E74-41BF-4C6A-878E-F441ED14D760}"/>
    <cellStyle name="TitleZ" xfId="107" xr:uid="{8BF3CF63-05B3-4E3E-95CE-DA42C48D93BE}"/>
    <cellStyle name="TitleZ 2" xfId="108" xr:uid="{BC214F5A-97AA-4AA2-98A0-31743669B16B}"/>
    <cellStyle name="Total 2" xfId="109" xr:uid="{E6F22EED-014B-4A22-B0D3-F22D147A77D3}"/>
    <cellStyle name="Warning Text 2" xfId="110" xr:uid="{C097F49D-F383-4217-9FE5-0FCBF90AFB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40EA-D27B-4617-B7FC-6719A99F9771}">
  <dimension ref="A1:D18"/>
  <sheetViews>
    <sheetView topLeftCell="A6" workbookViewId="0">
      <selection activeCell="F12" sqref="F12"/>
    </sheetView>
  </sheetViews>
  <sheetFormatPr defaultColWidth="8.625" defaultRowHeight="15" x14ac:dyDescent="0.2"/>
  <cols>
    <col min="1" max="2" width="3.5" style="2" customWidth="1"/>
    <col min="3" max="3" width="20.625" style="2" customWidth="1"/>
    <col min="4" max="4" width="54.625" style="2" customWidth="1"/>
    <col min="5" max="16384" width="8.625" style="2"/>
  </cols>
  <sheetData>
    <row r="1" spans="1:4" ht="21" x14ac:dyDescent="0.2">
      <c r="A1" s="1" t="s">
        <v>7</v>
      </c>
    </row>
    <row r="3" spans="1:4" ht="18.75" x14ac:dyDescent="0.2">
      <c r="A3" s="50" t="s">
        <v>9</v>
      </c>
      <c r="B3" s="50"/>
      <c r="C3" s="50"/>
      <c r="D3" s="50"/>
    </row>
    <row r="4" spans="1:4" x14ac:dyDescent="0.2">
      <c r="A4" s="51" t="s">
        <v>12</v>
      </c>
      <c r="B4" s="52"/>
      <c r="C4" s="52"/>
      <c r="D4" s="52"/>
    </row>
    <row r="5" spans="1:4" ht="57" x14ac:dyDescent="0.2">
      <c r="A5" s="36"/>
      <c r="B5" s="35"/>
      <c r="C5" s="43" t="s">
        <v>25</v>
      </c>
      <c r="D5" t="s">
        <v>26</v>
      </c>
    </row>
    <row r="6" spans="1:4" ht="42.75" x14ac:dyDescent="0.2">
      <c r="A6" s="36"/>
      <c r="B6" s="35"/>
      <c r="C6" s="43" t="s">
        <v>27</v>
      </c>
      <c r="D6" s="44" t="s">
        <v>28</v>
      </c>
    </row>
    <row r="7" spans="1:4" ht="42.75" x14ac:dyDescent="0.2">
      <c r="A7" s="36"/>
      <c r="B7" s="35"/>
      <c r="C7" s="43" t="s">
        <v>29</v>
      </c>
      <c r="D7" s="44" t="s">
        <v>30</v>
      </c>
    </row>
    <row r="8" spans="1:4" ht="57" x14ac:dyDescent="0.2">
      <c r="A8" s="36"/>
      <c r="B8" s="35"/>
      <c r="C8" s="43" t="s">
        <v>31</v>
      </c>
      <c r="D8" s="44" t="s">
        <v>32</v>
      </c>
    </row>
    <row r="9" spans="1:4" ht="57" x14ac:dyDescent="0.2">
      <c r="A9" s="36"/>
      <c r="B9" s="35"/>
      <c r="C9" s="43" t="s">
        <v>33</v>
      </c>
      <c r="D9" s="44" t="s">
        <v>34</v>
      </c>
    </row>
    <row r="11" spans="1:4" ht="18.75" x14ac:dyDescent="0.2">
      <c r="A11" s="50" t="s">
        <v>8</v>
      </c>
      <c r="B11" s="50"/>
      <c r="C11" s="50"/>
      <c r="D11" s="50"/>
    </row>
    <row r="12" spans="1:4" ht="75" customHeight="1" x14ac:dyDescent="0.2">
      <c r="B12" s="37"/>
      <c r="C12" s="45" t="s">
        <v>35</v>
      </c>
      <c r="D12" s="46"/>
    </row>
    <row r="13" spans="1:4" ht="60.95" customHeight="1" x14ac:dyDescent="0.2">
      <c r="B13" s="37"/>
      <c r="C13" s="47" t="s">
        <v>36</v>
      </c>
      <c r="D13" s="45"/>
    </row>
    <row r="14" spans="1:4" ht="218.1" customHeight="1" x14ac:dyDescent="0.2">
      <c r="B14" s="37"/>
      <c r="C14" s="45" t="s">
        <v>37</v>
      </c>
      <c r="D14" s="48"/>
    </row>
    <row r="15" spans="1:4" ht="135" customHeight="1" x14ac:dyDescent="0.2">
      <c r="B15" s="37"/>
      <c r="C15" s="47" t="s">
        <v>38</v>
      </c>
      <c r="D15" s="49"/>
    </row>
    <row r="16" spans="1:4" x14ac:dyDescent="0.2">
      <c r="B16" s="37"/>
      <c r="C16" s="37"/>
      <c r="D16" s="37"/>
    </row>
    <row r="17" spans="2:4" x14ac:dyDescent="0.2">
      <c r="B17" s="3"/>
      <c r="C17" s="3"/>
      <c r="D17" s="3"/>
    </row>
    <row r="18" spans="2:4" x14ac:dyDescent="0.2">
      <c r="B18" s="3"/>
      <c r="C18" s="3"/>
      <c r="D18" s="3"/>
    </row>
  </sheetData>
  <mergeCells count="7">
    <mergeCell ref="C12:D12"/>
    <mergeCell ref="C13:D13"/>
    <mergeCell ref="C14:D14"/>
    <mergeCell ref="C15:D15"/>
    <mergeCell ref="A3:D3"/>
    <mergeCell ref="A11:D11"/>
    <mergeCell ref="A4:D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D961D-5D6B-4BF5-B864-6F665E5469F2}">
  <dimension ref="A1:D22"/>
  <sheetViews>
    <sheetView tabSelected="1" zoomScale="90" zoomScaleNormal="90" workbookViewId="0">
      <selection activeCell="A63" sqref="A63"/>
    </sheetView>
  </sheetViews>
  <sheetFormatPr defaultColWidth="8.625" defaultRowHeight="15" x14ac:dyDescent="0.25"/>
  <cols>
    <col min="1" max="1" width="42" style="4" customWidth="1"/>
    <col min="2" max="2" width="50.875" style="4" customWidth="1"/>
    <col min="3" max="3" width="30.5" style="4" bestFit="1" customWidth="1"/>
    <col min="4" max="4" width="24.375" style="4" bestFit="1" customWidth="1"/>
    <col min="5" max="16384" width="8.625" style="4"/>
  </cols>
  <sheetData>
    <row r="1" spans="1:4" s="2" customFormat="1" ht="21" x14ac:dyDescent="0.2">
      <c r="A1" s="1" t="s">
        <v>10</v>
      </c>
    </row>
    <row r="4" spans="1:4" ht="21" x14ac:dyDescent="0.35">
      <c r="A4" s="7" t="s">
        <v>4</v>
      </c>
      <c r="B4" s="6"/>
      <c r="C4" s="6"/>
      <c r="D4" s="6"/>
    </row>
    <row r="5" spans="1:4" x14ac:dyDescent="0.25">
      <c r="A5" s="8" t="s">
        <v>0</v>
      </c>
      <c r="B5" s="8" t="s">
        <v>1</v>
      </c>
      <c r="C5" s="9" t="s">
        <v>2</v>
      </c>
      <c r="D5" s="12" t="s">
        <v>11</v>
      </c>
    </row>
    <row r="6" spans="1:4" ht="166.5" x14ac:dyDescent="0.25">
      <c r="A6" s="38" t="s">
        <v>17</v>
      </c>
      <c r="B6" s="39" t="s">
        <v>18</v>
      </c>
      <c r="C6" s="19"/>
      <c r="D6" s="34" t="s">
        <v>14</v>
      </c>
    </row>
    <row r="7" spans="1:4" ht="51.75" x14ac:dyDescent="0.25">
      <c r="A7" s="40" t="s">
        <v>19</v>
      </c>
      <c r="B7" s="41" t="s">
        <v>20</v>
      </c>
      <c r="C7" s="33"/>
      <c r="D7" s="34" t="s">
        <v>14</v>
      </c>
    </row>
    <row r="8" spans="1:4" ht="90" x14ac:dyDescent="0.25">
      <c r="A8" s="40" t="s">
        <v>21</v>
      </c>
      <c r="B8" s="41" t="s">
        <v>22</v>
      </c>
      <c r="C8" s="33"/>
      <c r="D8" s="34" t="s">
        <v>14</v>
      </c>
    </row>
    <row r="9" spans="1:4" ht="15.75" thickBot="1" x14ac:dyDescent="0.3">
      <c r="A9" s="53" t="s">
        <v>5</v>
      </c>
      <c r="B9" s="54"/>
      <c r="C9" s="10">
        <f>SUM(C6:C8)</f>
        <v>0</v>
      </c>
      <c r="D9" s="20" t="s">
        <v>15</v>
      </c>
    </row>
    <row r="10" spans="1:4" ht="15.75" thickTop="1" x14ac:dyDescent="0.25"/>
    <row r="11" spans="1:4" ht="21" x14ac:dyDescent="0.35">
      <c r="A11" s="7" t="s">
        <v>6</v>
      </c>
      <c r="B11" s="7"/>
      <c r="C11" s="6"/>
      <c r="D11" s="6"/>
    </row>
    <row r="12" spans="1:4" x14ac:dyDescent="0.25">
      <c r="A12" s="8" t="s">
        <v>0</v>
      </c>
      <c r="B12" s="8" t="s">
        <v>1</v>
      </c>
      <c r="C12" s="13" t="s">
        <v>2</v>
      </c>
      <c r="D12" s="12" t="s">
        <v>11</v>
      </c>
    </row>
    <row r="13" spans="1:4" ht="102.75" x14ac:dyDescent="0.25">
      <c r="A13" s="42" t="s">
        <v>23</v>
      </c>
      <c r="B13" s="41" t="s">
        <v>24</v>
      </c>
      <c r="C13" s="18"/>
      <c r="D13" s="34" t="s">
        <v>14</v>
      </c>
    </row>
    <row r="14" spans="1:4" ht="15.75" thickBot="1" x14ac:dyDescent="0.3">
      <c r="A14" s="14" t="s">
        <v>5</v>
      </c>
      <c r="B14" s="14"/>
      <c r="C14" s="11">
        <f>SUM(C13:C13)</f>
        <v>0</v>
      </c>
      <c r="D14" s="20" t="s">
        <v>15</v>
      </c>
    </row>
    <row r="15" spans="1:4" ht="15.75" thickTop="1" x14ac:dyDescent="0.25">
      <c r="A15" s="5"/>
    </row>
    <row r="17" spans="1:3" ht="15.75" thickBot="1" x14ac:dyDescent="0.3"/>
    <row r="18" spans="1:3" x14ac:dyDescent="0.25">
      <c r="A18" s="24"/>
      <c r="B18" s="25"/>
      <c r="C18" s="26"/>
    </row>
    <row r="19" spans="1:3" ht="18.75" x14ac:dyDescent="0.3">
      <c r="A19" s="27" t="s">
        <v>13</v>
      </c>
      <c r="B19" s="16">
        <f>SUM(C14+C9)</f>
        <v>0</v>
      </c>
      <c r="C19" s="28" t="s">
        <v>16</v>
      </c>
    </row>
    <row r="20" spans="1:3" s="15" customFormat="1" x14ac:dyDescent="0.25">
      <c r="A20" s="29"/>
      <c r="B20" s="23"/>
      <c r="C20" s="30"/>
    </row>
    <row r="21" spans="1:3" ht="18.75" x14ac:dyDescent="0.3">
      <c r="A21" s="31" t="s">
        <v>3</v>
      </c>
      <c r="B21" s="16"/>
      <c r="C21" s="17"/>
    </row>
    <row r="22" spans="1:3" s="15" customFormat="1" ht="15.75" thickBot="1" x14ac:dyDescent="0.3">
      <c r="A22" s="32"/>
      <c r="B22" s="21"/>
      <c r="C22" s="22"/>
    </row>
  </sheetData>
  <mergeCells count="1">
    <mergeCell ref="A9:B9"/>
  </mergeCells>
  <pageMargins left="0.7" right="0.7" top="1" bottom="0.85" header="0.3" footer="0.3"/>
  <pageSetup paperSize="5" orientation="landscape" r:id="rId1"/>
  <headerFooter>
    <oddHeader>&amp;L&amp;9Request for Proposals
RFP No. 300-2023&amp;11
&amp;C&amp;9
&amp;11
Schedule D&amp;R&amp;7IT Hosted Services 2023-10-16&amp;9
Page &amp;P of &amp;N</oddHeader>
    <oddFooter xml:space="preserve">&amp;L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a4db526-9c98-4a93-bfcc-fc371e8fd2fa">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73864737885C4BAB9C4B3C9EA74C6B" ma:contentTypeVersion="10" ma:contentTypeDescription="Create a new document." ma:contentTypeScope="" ma:versionID="ca1c06a3138cd969af7712c5ad39b2e1">
  <xsd:schema xmlns:xsd="http://www.w3.org/2001/XMLSchema" xmlns:xs="http://www.w3.org/2001/XMLSchema" xmlns:p="http://schemas.microsoft.com/office/2006/metadata/properties" xmlns:ns2="698043da-f993-4b59-a6d6-e0d0e086e826" xmlns:ns3="ea4db526-9c98-4a93-bfcc-fc371e8fd2fa" targetNamespace="http://schemas.microsoft.com/office/2006/metadata/properties" ma:root="true" ma:fieldsID="12c650b71ac7bf4b1ba2605d29f92d04" ns2:_="" ns3:_="">
    <xsd:import namespace="698043da-f993-4b59-a6d6-e0d0e086e826"/>
    <xsd:import namespace="ea4db526-9c98-4a93-bfcc-fc371e8fd2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043da-f993-4b59-a6d6-e0d0e086e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4db526-9c98-4a93-bfcc-fc371e8fd2f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46D65F-1043-43A0-A4AD-CAF67335F4C6}">
  <ds:schemaRefs>
    <ds:schemaRef ds:uri="698043da-f993-4b59-a6d6-e0d0e086e82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a4db526-9c98-4a93-bfcc-fc371e8fd2fa"/>
    <ds:schemaRef ds:uri="http://www.w3.org/XML/1998/namespace"/>
    <ds:schemaRef ds:uri="http://purl.org/dc/dcmitype/"/>
  </ds:schemaRefs>
</ds:datastoreItem>
</file>

<file path=customXml/itemProps2.xml><?xml version="1.0" encoding="utf-8"?>
<ds:datastoreItem xmlns:ds="http://schemas.openxmlformats.org/officeDocument/2006/customXml" ds:itemID="{B70E96E3-8F8B-4439-A21F-0553FD2358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043da-f993-4b59-a6d6-e0d0e086e826"/>
    <ds:schemaRef ds:uri="ea4db526-9c98-4a93-bfcc-fc371e8fd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E9379E-C1B7-4D21-A8D3-62ED100A6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Proponent Instructions</vt:lpstr>
      <vt:lpstr>Pricing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dc:creator>
  <cp:lastModifiedBy>Ajibade, Oyeronke</cp:lastModifiedBy>
  <cp:lastPrinted>2024-09-24T19:38:03Z</cp:lastPrinted>
  <dcterms:created xsi:type="dcterms:W3CDTF">2023-01-30T20:49:52Z</dcterms:created>
  <dcterms:modified xsi:type="dcterms:W3CDTF">2025-12-05T20:01:50Z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0x010100B073864737885C4BAB9C4B3C9EA74C6B</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