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092 GWWD Railway Bridge Replacement - Mile 41.3\4.0 Contract Admin\4.1 Bid Opportunity Documents\DD RFP\"/>
    </mc:Choice>
  </mc:AlternateContent>
  <xr:revisionPtr revIDLastSave="0" documentId="13_ncr:1_{8B45C242-70FF-4E8A-A91A-4E859DF5CB22}" xr6:coauthVersionLast="36" xr6:coauthVersionMax="36" xr10:uidLastSave="{00000000-0000-0000-0000-000000000000}"/>
  <bookViews>
    <workbookView xWindow="0" yWindow="0" windowWidth="15840" windowHeight="747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prices'!$A$5:$H$14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prices'!$A$1:$H$22</definedName>
    <definedName name="Print_Area_1">'Unit prices'!$A$12:$H$42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11" i="2" l="1"/>
  <c r="A12" i="2"/>
  <c r="A13" i="2"/>
  <c r="A14" i="2"/>
  <c r="H6" i="2" l="1"/>
  <c r="H7" i="2"/>
  <c r="H8" i="2"/>
  <c r="H9" i="2"/>
  <c r="H10" i="2"/>
  <c r="H11" i="2"/>
  <c r="G17" i="2" l="1"/>
  <c r="A7" i="2"/>
  <c r="A8" i="2" s="1"/>
  <c r="A9" i="2" s="1"/>
  <c r="A10" i="2" s="1"/>
  <c r="H12" i="2" l="1"/>
  <c r="H13" i="2"/>
  <c r="H14" i="2"/>
</calcChain>
</file>

<file path=xl/sharedStrings.xml><?xml version="1.0" encoding="utf-8"?>
<sst xmlns="http://schemas.openxmlformats.org/spreadsheetml/2006/main" count="40" uniqueCount="33">
  <si>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</si>
  <si>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</si>
  <si>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</si>
  <si>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</si>
  <si>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</si>
  <si>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</si>
  <si>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</si>
  <si>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</si>
  <si>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</si>
  <si>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FORM B: FEES</t>
  </si>
  <si>
    <t>(See "Fees" clause in RFP document)</t>
  </si>
  <si>
    <t>Fixed Fee</t>
  </si>
  <si>
    <t>TOTAL BID PRICE (MRST and GST extra) (in numbers)</t>
  </si>
  <si>
    <t>Material Testing Allowance</t>
  </si>
  <si>
    <t>Disbursements</t>
  </si>
  <si>
    <t xml:space="preserve">Project Management </t>
  </si>
  <si>
    <t xml:space="preserve">Detailed Design </t>
  </si>
  <si>
    <t xml:space="preserve">Non-Resident Contract Administration Services </t>
  </si>
  <si>
    <t xml:space="preserve">Resident Contract Administration Services </t>
  </si>
  <si>
    <t xml:space="preserve">Record Drawings </t>
  </si>
  <si>
    <t xml:space="preserve">Post Construction Services </t>
  </si>
  <si>
    <t>Time Based
(Hours)</t>
  </si>
  <si>
    <t xml:space="preserve">Additional Work Allowance </t>
  </si>
  <si>
    <t xml:space="preserve">Geotechnical and Regulatory Permits Allowance </t>
  </si>
  <si>
    <t>D18</t>
  </si>
  <si>
    <t>D10</t>
  </si>
  <si>
    <t>D11</t>
  </si>
  <si>
    <t>D12</t>
  </si>
  <si>
    <t>D13</t>
  </si>
  <si>
    <t>D14</t>
  </si>
  <si>
    <t>D15</t>
  </si>
  <si>
    <t>D16</t>
  </si>
  <si>
    <t>D17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</si>
</sst>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9" fontId="39" fillId="0" borderId="0" applyFont="0" applyFill="0" applyBorder="0" applyAlignment="0" applyProtection="0"/>
  </cellStyleXfs>
  <cellXfs count="66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75" fontId="36" fillId="24" borderId="14" xfId="1" applyNumberFormat="1" applyFont="1" applyBorder="1" applyProtection="1"/>
    <xf numFmtId="164" fontId="0" fillId="0" borderId="19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0" fontId="36" fillId="24" borderId="16" xfId="1" applyFont="1" applyBorder="1" applyAlignment="1" applyProtection="1">
      <alignment horizontal="left"/>
    </xf>
    <xf numFmtId="0" fontId="3" fillId="0" borderId="0" xfId="0" applyFont="1" applyProtection="1"/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0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1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31" fillId="0" borderId="12" xfId="0" applyFont="1" applyBorder="1" applyAlignment="1" applyProtection="1">
      <alignment horizontal="center" wrapText="1"/>
    </xf>
    <xf numFmtId="0" fontId="31" fillId="0" borderId="12" xfId="0" applyFont="1" applyBorder="1" applyAlignment="1" applyProtection="1">
      <alignment horizontal="left" wrapText="1"/>
    </xf>
    <xf numFmtId="4" fontId="31" fillId="0" borderId="12" xfId="0" applyNumberFormat="1" applyFont="1" applyBorder="1" applyAlignment="1" applyProtection="1">
      <alignment horizontal="center" wrapText="1"/>
    </xf>
    <xf numFmtId="175" fontId="31" fillId="0" borderId="12" xfId="0" applyNumberFormat="1" applyFont="1" applyBorder="1" applyAlignment="1" applyProtection="1">
      <alignment horizontal="center" wrapText="1"/>
    </xf>
    <xf numFmtId="164" fontId="31" fillId="0" borderId="12" xfId="0" applyNumberFormat="1" applyFont="1" applyBorder="1" applyProtection="1"/>
    <xf numFmtId="0" fontId="31" fillId="0" borderId="12" xfId="0" applyFont="1" applyBorder="1" applyAlignment="1" applyProtection="1">
      <alignment wrapText="1"/>
    </xf>
    <xf numFmtId="3" fontId="31" fillId="0" borderId="12" xfId="0" applyNumberFormat="1" applyFont="1" applyBorder="1" applyAlignment="1" applyProtection="1">
      <alignment horizontal="center"/>
    </xf>
    <xf numFmtId="164" fontId="31" fillId="0" borderId="18" xfId="0" applyNumberFormat="1" applyFont="1" applyBorder="1" applyProtection="1"/>
    <xf numFmtId="0" fontId="31" fillId="0" borderId="18" xfId="0" applyFont="1" applyBorder="1" applyAlignment="1" applyProtection="1">
      <alignment wrapText="1"/>
    </xf>
    <xf numFmtId="0" fontId="31" fillId="0" borderId="18" xfId="0" applyFont="1" applyBorder="1" applyAlignment="1" applyProtection="1">
      <alignment horizontal="center" wrapText="1"/>
    </xf>
    <xf numFmtId="3" fontId="31" fillId="0" borderId="18" xfId="0" applyNumberFormat="1" applyFont="1" applyBorder="1" applyAlignment="1" applyProtection="1">
      <alignment horizontal="center"/>
    </xf>
    <xf numFmtId="0" fontId="1" fillId="24" borderId="16" xfId="1" applyFont="1" applyBorder="1" applyAlignment="1" applyProtection="1">
      <alignment horizontal="left"/>
    </xf>
    <xf numFmtId="0" fontId="1" fillId="24" borderId="0" xfId="1" applyFont="1" applyBorder="1" applyAlignment="1" applyProtection="1">
      <alignment horizontal="left"/>
    </xf>
    <xf numFmtId="0" fontId="1" fillId="24" borderId="0" xfId="1" applyFont="1" applyBorder="1" applyAlignment="1" applyProtection="1">
      <alignment horizontal="center"/>
    </xf>
    <xf numFmtId="4" fontId="1" fillId="24" borderId="0" xfId="1" applyNumberFormat="1" applyFont="1" applyBorder="1" applyAlignment="1" applyProtection="1">
      <alignment horizontal="center"/>
    </xf>
    <xf numFmtId="175" fontId="1" fillId="24" borderId="0" xfId="1" applyNumberFormat="1" applyFont="1" applyBorder="1" applyAlignment="1" applyProtection="1">
      <alignment horizontal="left"/>
    </xf>
    <xf numFmtId="175" fontId="1" fillId="24" borderId="22" xfId="1" applyNumberFormat="1" applyFont="1" applyBorder="1" applyAlignment="1" applyProtection="1">
      <alignment horizontal="left"/>
    </xf>
    <xf numFmtId="9" fontId="0" fillId="0" borderId="0" xfId="117" applyFont="1" applyProtection="1"/>
    <xf numFmtId="175" fontId="31" fillId="0" borderId="12" xfId="0" applyNumberFormat="1" applyFont="1" applyBorder="1" applyAlignment="1" applyProtection="1">
      <alignment horizontal="center"/>
      <protection locked="0"/>
    </xf>
    <xf numFmtId="175" fontId="31" fillId="0" borderId="12" xfId="0" applyNumberFormat="1" applyFont="1" applyBorder="1" applyAlignment="1" applyProtection="1">
      <alignment horizontal="center"/>
    </xf>
    <xf numFmtId="175" fontId="31" fillId="0" borderId="18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2" xfId="1" applyFont="1" applyBorder="1" applyAlignment="1" applyProtection="1"/>
    <xf numFmtId="0" fontId="3" fillId="0" borderId="0" xfId="0" applyFont="1" applyAlignment="1" applyProtection="1">
      <alignment horizontal="left"/>
    </xf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Font="1" applyBorder="1" applyAlignment="1" applyProtection="1"/>
    <xf numFmtId="4" fontId="0" fillId="0" borderId="17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Percent" xfId="117" builtinId="5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42"/>
  <sheetViews>
    <sheetView showGridLines="0" tabSelected="1" view="pageLayout" zoomScale="120" zoomScaleNormal="130" zoomScaleSheetLayoutView="100" zoomScalePageLayoutView="120" workbookViewId="0">
      <selection activeCell="F6" sqref="F6"/>
    </sheetView>
  </sheetViews>
  <sheetFormatPr defaultColWidth="9.1796875" defaultRowHeight="12.5" x14ac:dyDescent="0.25"/>
  <cols>
    <col min="1" max="1" width="5.7265625" style="3" customWidth="1"/>
    <col min="2" max="2" width="31.1796875" style="3" customWidth="1"/>
    <col min="3" max="3" width="10.26953125" style="3" customWidth="1"/>
    <col min="4" max="4" width="13.7265625" style="5" customWidth="1"/>
    <col min="5" max="5" width="10.7265625" style="1" customWidth="1"/>
    <col min="6" max="7" width="12.453125" style="2" customWidth="1"/>
    <col min="8" max="8" width="13.81640625" style="2" customWidth="1"/>
    <col min="9" max="16384" width="9.1796875" style="3"/>
  </cols>
  <sheetData>
    <row r="1" spans="1:8" x14ac:dyDescent="0.25">
      <c r="A1" s="55"/>
      <c r="B1" s="55"/>
      <c r="C1" s="54" t="s">
        <v>9</v>
      </c>
      <c r="D1" s="54"/>
    </row>
    <row r="2" spans="1:8" x14ac:dyDescent="0.25">
      <c r="A2" s="53"/>
      <c r="B2" s="53"/>
      <c r="C2" s="14" t="s">
        <v>10</v>
      </c>
      <c r="D2" s="14"/>
      <c r="F2" s="4"/>
      <c r="G2" s="4"/>
      <c r="H2" s="4"/>
    </row>
    <row r="3" spans="1:8" x14ac:dyDescent="0.25">
      <c r="A3" s="58"/>
      <c r="B3" s="53"/>
      <c r="C3" s="52"/>
      <c r="F3" s="4"/>
      <c r="G3" s="4"/>
      <c r="H3" s="4"/>
    </row>
    <row r="4" spans="1:8" x14ac:dyDescent="0.25">
      <c r="A4" s="3" t="s">
        <v>0</v>
      </c>
      <c r="F4" s="4"/>
      <c r="G4" s="4"/>
      <c r="H4" s="4"/>
    </row>
    <row r="5" spans="1:8" ht="23" x14ac:dyDescent="0.25">
      <c r="A5" s="31" t="s">
        <v>1</v>
      </c>
      <c r="B5" s="32" t="s">
        <v>2</v>
      </c>
      <c r="C5" s="31" t="s">
        <v>3</v>
      </c>
      <c r="D5" s="31" t="s">
        <v>4</v>
      </c>
      <c r="E5" s="33" t="s">
        <v>5</v>
      </c>
      <c r="F5" s="34" t="s">
        <v>6</v>
      </c>
      <c r="G5" s="34" t="s">
        <v>14</v>
      </c>
      <c r="H5" s="34" t="s">
        <v>7</v>
      </c>
    </row>
    <row r="6" spans="1:8" x14ac:dyDescent="0.25">
      <c r="A6" s="35">
        <v>1</v>
      </c>
      <c r="B6" s="32" t="s">
        <v>15</v>
      </c>
      <c r="C6" s="31" t="s">
        <v>25</v>
      </c>
      <c r="D6" s="31" t="s">
        <v>11</v>
      </c>
      <c r="E6" s="37">
        <v>1</v>
      </c>
      <c r="F6" s="49"/>
      <c r="G6" s="49"/>
      <c r="H6" s="50">
        <f>ROUND(E6*F6,2)+G6</f>
        <v>0</v>
      </c>
    </row>
    <row r="7" spans="1:8" x14ac:dyDescent="0.25">
      <c r="A7" s="35">
        <f>A6+1</f>
        <v>2</v>
      </c>
      <c r="B7" s="32" t="s">
        <v>16</v>
      </c>
      <c r="C7" s="31" t="s">
        <v>26</v>
      </c>
      <c r="D7" s="31" t="s">
        <v>11</v>
      </c>
      <c r="E7" s="37">
        <v>1</v>
      </c>
      <c r="F7" s="49"/>
      <c r="G7" s="49"/>
      <c r="H7" s="50">
        <f>ROUND(E7*F7,2)+G7</f>
        <v>0</v>
      </c>
    </row>
    <row r="8" spans="1:8" ht="23" x14ac:dyDescent="0.25">
      <c r="A8" s="35">
        <f>A7+1</f>
        <v>3</v>
      </c>
      <c r="B8" s="32" t="s">
        <v>17</v>
      </c>
      <c r="C8" s="31" t="s">
        <v>27</v>
      </c>
      <c r="D8" s="31" t="s">
        <v>11</v>
      </c>
      <c r="E8" s="37">
        <v>1</v>
      </c>
      <c r="F8" s="49"/>
      <c r="G8" s="49"/>
      <c r="H8" s="50">
        <f>ROUND(E8*F8,2)+G8</f>
        <v>0</v>
      </c>
    </row>
    <row r="9" spans="1:8" ht="23" x14ac:dyDescent="0.25">
      <c r="A9" s="35">
        <f>A8+1</f>
        <v>4</v>
      </c>
      <c r="B9" s="32" t="s">
        <v>18</v>
      </c>
      <c r="C9" s="31" t="s">
        <v>28</v>
      </c>
      <c r="D9" s="31" t="s">
        <v>21</v>
      </c>
      <c r="E9" s="37">
        <v>400</v>
      </c>
      <c r="F9" s="49"/>
      <c r="G9" s="49"/>
      <c r="H9" s="50">
        <f>ROUND(E9*F9,2)+G9</f>
        <v>0</v>
      </c>
    </row>
    <row r="10" spans="1:8" x14ac:dyDescent="0.25">
      <c r="A10" s="35">
        <f>A9+1</f>
        <v>5</v>
      </c>
      <c r="B10" s="32" t="s">
        <v>19</v>
      </c>
      <c r="C10" s="31" t="s">
        <v>29</v>
      </c>
      <c r="D10" s="31" t="s">
        <v>11</v>
      </c>
      <c r="E10" s="37">
        <v>1</v>
      </c>
      <c r="F10" s="50">
        <v>40000</v>
      </c>
      <c r="G10" s="49"/>
      <c r="H10" s="50">
        <f>ROUND(E10*F10,2)+G10</f>
        <v>40000</v>
      </c>
    </row>
    <row r="11" spans="1:8" x14ac:dyDescent="0.25">
      <c r="A11" s="35">
        <f t="shared" ref="A11:A14" si="0">A10+1</f>
        <v>6</v>
      </c>
      <c r="B11" s="32" t="s">
        <v>20</v>
      </c>
      <c r="C11" s="31" t="s">
        <v>30</v>
      </c>
      <c r="D11" s="31" t="s">
        <v>11</v>
      </c>
      <c r="E11" s="37">
        <v>1</v>
      </c>
      <c r="F11" s="49"/>
      <c r="G11" s="49"/>
      <c r="H11" s="50">
        <f t="shared" ref="H11" si="1">ROUND(E11*F11,2)+G11</f>
        <v>0</v>
      </c>
    </row>
    <row r="12" spans="1:8" x14ac:dyDescent="0.25">
      <c r="A12" s="35">
        <f t="shared" si="0"/>
        <v>7</v>
      </c>
      <c r="B12" s="36" t="s">
        <v>22</v>
      </c>
      <c r="C12" s="31" t="s">
        <v>31</v>
      </c>
      <c r="D12" s="31" t="s">
        <v>11</v>
      </c>
      <c r="E12" s="37">
        <v>1</v>
      </c>
      <c r="F12" s="50">
        <v>25000</v>
      </c>
      <c r="G12" s="50"/>
      <c r="H12" s="50">
        <f>ROUND(E12*F12,2)+G12</f>
        <v>25000</v>
      </c>
    </row>
    <row r="13" spans="1:8" ht="23" x14ac:dyDescent="0.25">
      <c r="A13" s="35">
        <f t="shared" si="0"/>
        <v>8</v>
      </c>
      <c r="B13" s="36" t="s">
        <v>23</v>
      </c>
      <c r="C13" s="31" t="s">
        <v>32</v>
      </c>
      <c r="D13" s="31" t="s">
        <v>11</v>
      </c>
      <c r="E13" s="37">
        <v>1</v>
      </c>
      <c r="F13" s="50">
        <v>50000</v>
      </c>
      <c r="G13" s="50"/>
      <c r="H13" s="50">
        <f>ROUND(E13*F13,2)+G13</f>
        <v>50000</v>
      </c>
    </row>
    <row r="14" spans="1:8" ht="13" thickBot="1" x14ac:dyDescent="0.3">
      <c r="A14" s="38">
        <f t="shared" si="0"/>
        <v>9</v>
      </c>
      <c r="B14" s="39" t="s">
        <v>13</v>
      </c>
      <c r="C14" s="40" t="s">
        <v>24</v>
      </c>
      <c r="D14" s="40" t="s">
        <v>11</v>
      </c>
      <c r="E14" s="41">
        <v>1</v>
      </c>
      <c r="F14" s="51">
        <v>20000</v>
      </c>
      <c r="G14" s="51"/>
      <c r="H14" s="51">
        <f>ROUND(E14*F14,2)+G14</f>
        <v>20000</v>
      </c>
    </row>
    <row r="15" spans="1:8" ht="13" thickTop="1" x14ac:dyDescent="0.25">
      <c r="A15" s="42"/>
      <c r="B15" s="43"/>
      <c r="C15" s="43"/>
      <c r="D15" s="44"/>
      <c r="E15" s="45"/>
      <c r="F15" s="46"/>
      <c r="G15" s="46"/>
      <c r="H15" s="47"/>
    </row>
    <row r="16" spans="1:8" ht="14" x14ac:dyDescent="0.3">
      <c r="A16" s="13"/>
      <c r="B16" s="15"/>
      <c r="C16" s="15"/>
      <c r="D16" s="16"/>
      <c r="E16" s="17"/>
      <c r="F16" s="17"/>
      <c r="G16" s="56"/>
      <c r="H16" s="57"/>
    </row>
    <row r="17" spans="1:10" ht="14" x14ac:dyDescent="0.3">
      <c r="A17" s="13" t="s">
        <v>12</v>
      </c>
      <c r="D17" s="16"/>
      <c r="E17" s="17"/>
      <c r="F17" s="17"/>
      <c r="G17" s="59">
        <f>SUM(H6:H14)</f>
        <v>135000</v>
      </c>
      <c r="H17" s="60"/>
    </row>
    <row r="18" spans="1:10" ht="14" x14ac:dyDescent="0.3">
      <c r="A18" s="18"/>
      <c r="B18" s="19"/>
      <c r="C18" s="19"/>
      <c r="D18" s="20"/>
      <c r="E18" s="21"/>
      <c r="F18" s="7"/>
      <c r="G18" s="7"/>
      <c r="H18" s="7"/>
    </row>
    <row r="19" spans="1:10" x14ac:dyDescent="0.25">
      <c r="A19" s="8"/>
      <c r="B19" s="22"/>
      <c r="C19" s="22"/>
      <c r="D19" s="23"/>
      <c r="H19" s="24"/>
    </row>
    <row r="20" spans="1:10" x14ac:dyDescent="0.25">
      <c r="A20" s="9"/>
      <c r="B20" s="22"/>
      <c r="C20" s="22"/>
      <c r="D20" s="23"/>
      <c r="E20" s="63"/>
      <c r="F20" s="63"/>
      <c r="G20" s="64"/>
      <c r="H20" s="65"/>
    </row>
    <row r="21" spans="1:10" x14ac:dyDescent="0.25">
      <c r="A21" s="9"/>
      <c r="B21" s="22"/>
      <c r="C21" s="22"/>
      <c r="D21" s="23"/>
      <c r="E21" s="61" t="s">
        <v>8</v>
      </c>
      <c r="F21" s="61"/>
      <c r="G21" s="61"/>
      <c r="H21" s="28"/>
    </row>
    <row r="22" spans="1:10" x14ac:dyDescent="0.25">
      <c r="A22" s="10"/>
      <c r="B22" s="29"/>
      <c r="C22" s="29"/>
      <c r="D22" s="30"/>
      <c r="E22" s="25"/>
      <c r="F22" s="26"/>
      <c r="G22" s="26"/>
      <c r="H22" s="27"/>
      <c r="J22" s="48"/>
    </row>
    <row r="24" spans="1:10" ht="13" x14ac:dyDescent="0.3">
      <c r="A24" s="11"/>
    </row>
    <row r="25" spans="1:10" x14ac:dyDescent="0.25">
      <c r="A25" s="6"/>
      <c r="B25" s="62"/>
      <c r="C25" s="62"/>
      <c r="D25" s="62"/>
      <c r="E25" s="62"/>
      <c r="F25" s="12"/>
      <c r="G25" s="12"/>
      <c r="H25" s="12"/>
    </row>
    <row r="26" spans="1:10" x14ac:dyDescent="0.25">
      <c r="A26" s="6"/>
      <c r="B26" s="62"/>
      <c r="C26" s="62"/>
      <c r="D26" s="62"/>
      <c r="E26" s="62"/>
      <c r="F26" s="12"/>
      <c r="G26" s="12"/>
      <c r="H26" s="12"/>
    </row>
    <row r="27" spans="1:10" x14ac:dyDescent="0.25">
      <c r="A27" s="6"/>
      <c r="B27" s="62"/>
      <c r="C27" s="62"/>
      <c r="D27" s="62"/>
      <c r="E27" s="62"/>
      <c r="F27" s="12"/>
      <c r="G27" s="12"/>
      <c r="H27" s="12"/>
    </row>
    <row r="28" spans="1:10" x14ac:dyDescent="0.25">
      <c r="A28" s="6"/>
      <c r="B28" s="62"/>
      <c r="C28" s="62"/>
      <c r="D28" s="62"/>
      <c r="E28" s="62"/>
      <c r="F28" s="12"/>
      <c r="G28" s="12"/>
      <c r="H28" s="12"/>
    </row>
    <row r="29" spans="1:10" x14ac:dyDescent="0.25">
      <c r="A29" s="6"/>
      <c r="B29" s="62"/>
      <c r="C29" s="62"/>
      <c r="D29" s="62"/>
      <c r="E29" s="62"/>
      <c r="F29" s="12"/>
      <c r="G29" s="12"/>
      <c r="H29" s="12"/>
    </row>
    <row r="30" spans="1:10" x14ac:dyDescent="0.25">
      <c r="A30" s="6"/>
      <c r="B30" s="62"/>
      <c r="C30" s="62"/>
      <c r="D30" s="62"/>
      <c r="E30" s="62"/>
      <c r="F30" s="12"/>
      <c r="G30" s="12"/>
      <c r="H30" s="12"/>
    </row>
    <row r="31" spans="1:10" x14ac:dyDescent="0.25">
      <c r="A31" s="6"/>
      <c r="B31" s="62"/>
      <c r="C31" s="62"/>
      <c r="D31" s="62"/>
      <c r="E31" s="62"/>
      <c r="F31" s="12"/>
      <c r="G31" s="12"/>
      <c r="H31" s="12"/>
    </row>
    <row r="32" spans="1:10" x14ac:dyDescent="0.25">
      <c r="A32" s="6"/>
      <c r="B32" s="62"/>
      <c r="C32" s="62"/>
      <c r="D32" s="62"/>
      <c r="E32" s="62"/>
      <c r="F32" s="12"/>
      <c r="G32" s="12"/>
      <c r="H32" s="12"/>
    </row>
    <row r="33" spans="1:8" x14ac:dyDescent="0.25">
      <c r="A33" s="6"/>
      <c r="B33" s="62"/>
      <c r="C33" s="62"/>
      <c r="D33" s="62"/>
      <c r="E33" s="62"/>
      <c r="F33" s="12"/>
      <c r="G33" s="12"/>
      <c r="H33" s="12"/>
    </row>
    <row r="34" spans="1:8" x14ac:dyDescent="0.25">
      <c r="A34" s="6"/>
      <c r="B34" s="62"/>
      <c r="C34" s="62"/>
      <c r="D34" s="62"/>
      <c r="E34" s="62"/>
      <c r="F34" s="12"/>
      <c r="G34" s="12"/>
      <c r="H34" s="12"/>
    </row>
    <row r="35" spans="1:8" x14ac:dyDescent="0.25">
      <c r="A35" s="6"/>
      <c r="B35" s="62"/>
      <c r="C35" s="62"/>
      <c r="D35" s="62"/>
      <c r="E35" s="62"/>
      <c r="F35" s="12"/>
      <c r="G35" s="12"/>
      <c r="H35" s="12"/>
    </row>
    <row r="36" spans="1:8" x14ac:dyDescent="0.25">
      <c r="A36" s="6"/>
      <c r="B36" s="62"/>
      <c r="C36" s="62"/>
      <c r="D36" s="62"/>
      <c r="E36" s="62"/>
      <c r="F36" s="12"/>
      <c r="G36" s="12"/>
      <c r="H36" s="12"/>
    </row>
    <row r="37" spans="1:8" x14ac:dyDescent="0.25">
      <c r="A37" s="6"/>
      <c r="B37" s="62"/>
      <c r="C37" s="62"/>
      <c r="D37" s="62"/>
      <c r="E37" s="62"/>
      <c r="F37" s="12"/>
      <c r="G37" s="12"/>
      <c r="H37" s="12"/>
    </row>
    <row r="38" spans="1:8" x14ac:dyDescent="0.25">
      <c r="A38" s="6"/>
      <c r="B38" s="62"/>
      <c r="C38" s="62"/>
      <c r="D38" s="62"/>
      <c r="E38" s="62"/>
      <c r="F38" s="12"/>
      <c r="G38" s="12"/>
      <c r="H38" s="12"/>
    </row>
    <row r="39" spans="1:8" x14ac:dyDescent="0.25">
      <c r="A39" s="6"/>
      <c r="B39" s="62"/>
      <c r="C39" s="62"/>
      <c r="D39" s="62"/>
      <c r="E39" s="62"/>
      <c r="F39" s="12"/>
      <c r="G39" s="12"/>
      <c r="H39" s="12"/>
    </row>
    <row r="40" spans="1:8" x14ac:dyDescent="0.25">
      <c r="A40" s="6"/>
      <c r="B40" s="62"/>
      <c r="C40" s="62"/>
      <c r="D40" s="62"/>
      <c r="E40" s="62"/>
      <c r="F40" s="12"/>
      <c r="G40" s="12"/>
      <c r="H40" s="12"/>
    </row>
    <row r="41" spans="1:8" x14ac:dyDescent="0.25">
      <c r="A41" s="6"/>
      <c r="B41" s="62"/>
      <c r="C41" s="62"/>
      <c r="D41" s="62"/>
      <c r="E41" s="62"/>
      <c r="F41" s="12"/>
      <c r="G41" s="12"/>
      <c r="H41" s="12"/>
    </row>
    <row r="42" spans="1:8" x14ac:dyDescent="0.25">
      <c r="A42" s="6"/>
      <c r="B42" s="62"/>
      <c r="C42" s="62"/>
      <c r="D42" s="62"/>
      <c r="E42" s="62"/>
      <c r="F42" s="12"/>
      <c r="G42" s="12"/>
      <c r="H42" s="12"/>
    </row>
  </sheetData>
  <sheetProtection algorithmName="SHA-512" hashValue="ooAVU/qGG7o1lD77N4TtbnuY5nvN0vnquU8CH0es1lpEPy5a/B5zQ7Io9Q5hhOmvtCPmInUKpfycMx81q//xzw==" saltValue="i2FPAUN3DlySsQJ51hX7PA==" spinCount="100000" sheet="1" objects="1" scenarios="1" selectLockedCells="1"/>
  <mergeCells count="26">
    <mergeCell ref="B42:E42"/>
    <mergeCell ref="B35:E35"/>
    <mergeCell ref="B36:E36"/>
    <mergeCell ref="B39:E39"/>
    <mergeCell ref="B40:E40"/>
    <mergeCell ref="B38:E38"/>
    <mergeCell ref="B37:E37"/>
    <mergeCell ref="G17:H17"/>
    <mergeCell ref="E21:G21"/>
    <mergeCell ref="B25:E25"/>
    <mergeCell ref="B33:E33"/>
    <mergeCell ref="B41:E41"/>
    <mergeCell ref="B34:E34"/>
    <mergeCell ref="B29:E29"/>
    <mergeCell ref="B30:E30"/>
    <mergeCell ref="B31:E31"/>
    <mergeCell ref="B32:E32"/>
    <mergeCell ref="B26:E26"/>
    <mergeCell ref="B27:E27"/>
    <mergeCell ref="B28:E28"/>
    <mergeCell ref="E20:H20"/>
    <mergeCell ref="A2:B2"/>
    <mergeCell ref="C1:D1"/>
    <mergeCell ref="A1:B1"/>
    <mergeCell ref="G16:H16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G14" xr:uid="{00000000-0002-0000-0100-000000000000}">
      <formula1>IF(F6&gt;=0,ROUND(F6,2),0.01)</formula1>
    </dataValidation>
  </dataValidations>
  <pageMargins left="0.5" right="0.5" top="0.70874999999999999" bottom="0.75" header="0.25" footer="0.25"/>
  <pageSetup scale="86" fitToHeight="0" orientation="portrait" r:id="rId1"/>
  <headerFooter alignWithMargins="0">
    <oddHeader xml:space="preserve">&amp;LThe City of Winnipeg
RFP No. 98-2025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Fedorchuk, Connor</cp:lastModifiedBy>
  <cp:revision/>
  <dcterms:created xsi:type="dcterms:W3CDTF">1999-10-18T14:40:40Z</dcterms:created>
  <dcterms:modified xsi:type="dcterms:W3CDTF">2025-01-27T21:46:23Z</dcterms:modified>
  <cp:category/>
  <cp:contentStatus/>
</cp:coreProperties>
</file>