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74-2026\WORK IN PROGRESS\174-2026\"/>
    </mc:Choice>
  </mc:AlternateContent>
  <xr:revisionPtr revIDLastSave="0" documentId="13_ncr:1_{8ADB5690-AC64-4A3A-B722-1F376B791FEA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prices'!$A$1:$G$20</definedName>
    <definedName name="Print_Area_1">'Unit prices'!$A$6:$G$40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F16" i="2" l="1"/>
  <c r="A7" i="2" l="1"/>
  <c r="A8" i="2" l="1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<sst xmlns="http://schemas.openxmlformats.org/spreadsheetml/2006/main" count="44" uniqueCount="31">
  <si>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</si>
  <si>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</si>
  <si>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</si>
  <si>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</si>
  <si>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</si>
  <si>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</si>
  <si>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</si>
  <si>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</si>
  <si>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</si>
  <si>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</si>
  <si>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 xml:space="preserve">$   - </t>
  </si>
  <si>
    <t>(See "B9" clause in tender document)</t>
  </si>
  <si>
    <t>Hot Mix Asphalt Type MS1</t>
  </si>
  <si>
    <t>Hot Mix Asphalt Type MS3</t>
  </si>
  <si>
    <t>Hot Mix Asphalt Type SP1</t>
  </si>
  <si>
    <t>E2.2, E4</t>
  </si>
  <si>
    <t>Tonne</t>
  </si>
  <si>
    <t>Hot Mix Asphalt Delivery Charge for North Area</t>
  </si>
  <si>
    <t>Hot Mix Asphalt Delivery Charge for East Area</t>
  </si>
  <si>
    <t>Hot Mix Asphalt Delivery Charge for South Area</t>
  </si>
  <si>
    <t>Wait Time</t>
  </si>
  <si>
    <t>D17</t>
  </si>
  <si>
    <t>Each</t>
  </si>
  <si>
    <t>D13.3(a)</t>
  </si>
  <si>
    <t>D13.3(b)</t>
  </si>
  <si>
    <t>D13.3(c)</t>
  </si>
  <si>
    <t>D18</t>
  </si>
  <si>
    <t>E2.3, E4</t>
  </si>
  <si>
    <t>E2.4, E4</t>
  </si>
  <si>
    <t>Weekend Surcharges for Asphalt (Surcharge)</t>
  </si>
  <si>
    <t>TOTAL BID PRICE (GST and MRST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</si>
</sst>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9" fillId="0" borderId="20" xfId="0" applyNumberFormat="1" applyFont="1" applyBorder="1"/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175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75" fontId="0" fillId="0" borderId="27" xfId="0" applyNumberFormat="1" applyBorder="1" applyAlignment="1" applyProtection="1">
      <alignment horizontal="right"/>
    </xf>
    <xf numFmtId="164" fontId="0" fillId="0" borderId="28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12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4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24" borderId="16" xfId="1" applyFont="1" applyBorder="1" applyAlignment="1" applyProtection="1">
      <alignment horizontal="left"/>
    </xf>
    <xf numFmtId="7" fontId="36" fillId="24" borderId="14" xfId="1" applyNumberFormat="1" applyFont="1" applyBorder="1" applyAlignment="1" applyProtection="1">
      <alignment horizontal="center"/>
    </xf>
    <xf numFmtId="0" fontId="36" fillId="24" borderId="22" xfId="1" applyFont="1" applyBorder="1" applyProtection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0"/>
  <sheetViews>
    <sheetView showGridLines="0" tabSelected="1" zoomScaleNormal="100" zoomScaleSheetLayoutView="100" workbookViewId="0">
      <selection activeCell="F31" sqref="F31"/>
    </sheetView>
  </sheetViews>
  <sheetFormatPr defaultColWidth="9.109375"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24"/>
      <c r="B1" s="24"/>
      <c r="C1" s="25" t="s">
        <v>0</v>
      </c>
      <c r="D1" s="25"/>
      <c r="E1" s="26"/>
      <c r="F1" s="27"/>
      <c r="G1" s="27"/>
    </row>
    <row r="2" spans="1:7" x14ac:dyDescent="0.25">
      <c r="A2" s="28"/>
      <c r="B2" s="28"/>
      <c r="C2" s="29" t="s">
        <v>11</v>
      </c>
      <c r="D2" s="29"/>
      <c r="E2" s="26"/>
      <c r="F2" s="30"/>
      <c r="G2" s="30"/>
    </row>
    <row r="3" spans="1:7" x14ac:dyDescent="0.25">
      <c r="A3" s="31"/>
      <c r="B3" s="28"/>
      <c r="C3" s="32"/>
      <c r="D3" s="33"/>
      <c r="E3" s="26"/>
      <c r="F3" s="30"/>
      <c r="G3" s="30"/>
    </row>
    <row r="4" spans="1:7" x14ac:dyDescent="0.25">
      <c r="A4" s="34" t="s">
        <v>1</v>
      </c>
      <c r="B4" s="34"/>
      <c r="C4" s="34"/>
      <c r="D4" s="33"/>
      <c r="E4" s="26"/>
      <c r="F4" s="30"/>
      <c r="G4" s="30"/>
    </row>
    <row r="5" spans="1:7" ht="21" x14ac:dyDescent="0.25">
      <c r="A5" s="35" t="s">
        <v>2</v>
      </c>
      <c r="B5" s="35" t="s">
        <v>3</v>
      </c>
      <c r="C5" s="36" t="s">
        <v>4</v>
      </c>
      <c r="D5" s="36" t="s">
        <v>5</v>
      </c>
      <c r="E5" s="37" t="s">
        <v>6</v>
      </c>
      <c r="F5" s="38" t="s">
        <v>7</v>
      </c>
      <c r="G5" s="38" t="s">
        <v>8</v>
      </c>
    </row>
    <row r="6" spans="1:7" x14ac:dyDescent="0.25">
      <c r="A6" s="39">
        <v>1</v>
      </c>
      <c r="B6" s="40" t="s">
        <v>12</v>
      </c>
      <c r="C6" s="40" t="s">
        <v>15</v>
      </c>
      <c r="D6" s="41" t="s">
        <v>16</v>
      </c>
      <c r="E6" s="42">
        <v>29000</v>
      </c>
      <c r="F6" s="5" t="s">
        <v>10</v>
      </c>
      <c r="G6" s="43" t="str">
        <f>IF(OR(ISTEXT(F6),ISBLANK(F6)), "$   - ",ROUND(E6*F6,2))</f>
        <v xml:space="preserve">$   - </v>
      </c>
    </row>
    <row r="7" spans="1:7" x14ac:dyDescent="0.25">
      <c r="A7" s="44">
        <f>A6+1</f>
        <v>2</v>
      </c>
      <c r="B7" s="40" t="s">
        <v>13</v>
      </c>
      <c r="C7" s="45" t="s">
        <v>27</v>
      </c>
      <c r="D7" s="41" t="s">
        <v>16</v>
      </c>
      <c r="E7" s="42">
        <v>5000</v>
      </c>
      <c r="F7" s="5" t="s">
        <v>10</v>
      </c>
      <c r="G7" s="43" t="str">
        <f>IF(OR(ISTEXT(F7),ISBLANK(F7)), "$   - ",ROUND(E7*F7,2))</f>
        <v xml:space="preserve">$   - </v>
      </c>
    </row>
    <row r="8" spans="1:7" x14ac:dyDescent="0.25">
      <c r="A8" s="44">
        <f t="shared" ref="A8:A13" si="0">A7+1</f>
        <v>3</v>
      </c>
      <c r="B8" s="40" t="s">
        <v>14</v>
      </c>
      <c r="C8" s="45" t="s">
        <v>28</v>
      </c>
      <c r="D8" s="41" t="s">
        <v>16</v>
      </c>
      <c r="E8" s="42">
        <v>1000</v>
      </c>
      <c r="F8" s="5" t="s">
        <v>10</v>
      </c>
      <c r="G8" s="43" t="str">
        <f t="shared" ref="G8:G13" si="1">IF(OR(ISTEXT(F8),ISBLANK(F8)), "$   - ",ROUND(E8*F8,2))</f>
        <v xml:space="preserve">$   - </v>
      </c>
    </row>
    <row r="9" spans="1:7" ht="26.4" x14ac:dyDescent="0.25">
      <c r="A9" s="44">
        <f t="shared" si="0"/>
        <v>4</v>
      </c>
      <c r="B9" s="46" t="s">
        <v>17</v>
      </c>
      <c r="C9" s="47" t="s">
        <v>23</v>
      </c>
      <c r="D9" s="41" t="s">
        <v>16</v>
      </c>
      <c r="E9" s="42">
        <v>14000</v>
      </c>
      <c r="F9" s="5" t="s">
        <v>10</v>
      </c>
      <c r="G9" s="43" t="str">
        <f t="shared" si="1"/>
        <v xml:space="preserve">$   - </v>
      </c>
    </row>
    <row r="10" spans="1:7" ht="26.4" x14ac:dyDescent="0.25">
      <c r="A10" s="44">
        <f t="shared" si="0"/>
        <v>5</v>
      </c>
      <c r="B10" s="46" t="s">
        <v>18</v>
      </c>
      <c r="C10" s="47" t="s">
        <v>24</v>
      </c>
      <c r="D10" s="41" t="s">
        <v>16</v>
      </c>
      <c r="E10" s="42">
        <v>10500</v>
      </c>
      <c r="F10" s="5" t="s">
        <v>10</v>
      </c>
      <c r="G10" s="43" t="str">
        <f t="shared" si="1"/>
        <v xml:space="preserve">$   - </v>
      </c>
    </row>
    <row r="11" spans="1:7" ht="26.4" x14ac:dyDescent="0.25">
      <c r="A11" s="44">
        <f t="shared" si="0"/>
        <v>6</v>
      </c>
      <c r="B11" s="46" t="s">
        <v>19</v>
      </c>
      <c r="C11" s="47" t="s">
        <v>25</v>
      </c>
      <c r="D11" s="41" t="s">
        <v>16</v>
      </c>
      <c r="E11" s="42">
        <v>10500</v>
      </c>
      <c r="F11" s="5" t="s">
        <v>10</v>
      </c>
      <c r="G11" s="43" t="str">
        <f t="shared" si="1"/>
        <v xml:space="preserve">$   - </v>
      </c>
    </row>
    <row r="12" spans="1:7" ht="26.4" x14ac:dyDescent="0.25">
      <c r="A12" s="44">
        <f t="shared" si="0"/>
        <v>7</v>
      </c>
      <c r="B12" s="46" t="s">
        <v>29</v>
      </c>
      <c r="C12" s="47" t="s">
        <v>26</v>
      </c>
      <c r="D12" s="41" t="s">
        <v>16</v>
      </c>
      <c r="E12" s="42">
        <v>4500</v>
      </c>
      <c r="F12" s="5" t="s">
        <v>10</v>
      </c>
      <c r="G12" s="43" t="str">
        <f t="shared" si="1"/>
        <v xml:space="preserve">$   - </v>
      </c>
    </row>
    <row r="13" spans="1:7" ht="13.8" thickBot="1" x14ac:dyDescent="0.3">
      <c r="A13" s="44">
        <f t="shared" si="0"/>
        <v>8</v>
      </c>
      <c r="B13" s="46" t="s">
        <v>20</v>
      </c>
      <c r="C13" s="47" t="s">
        <v>21</v>
      </c>
      <c r="D13" s="41" t="s">
        <v>22</v>
      </c>
      <c r="E13" s="42">
        <v>2700</v>
      </c>
      <c r="F13" s="5" t="s">
        <v>10</v>
      </c>
      <c r="G13" s="43" t="str">
        <f t="shared" si="1"/>
        <v xml:space="preserve">$   - </v>
      </c>
    </row>
    <row r="14" spans="1:7" ht="14.4" thickTop="1" x14ac:dyDescent="0.25">
      <c r="A14" s="48"/>
      <c r="B14" s="49"/>
      <c r="C14" s="49"/>
      <c r="D14" s="50"/>
      <c r="E14" s="51"/>
      <c r="F14" s="52"/>
      <c r="G14" s="53"/>
    </row>
    <row r="15" spans="1:7" ht="13.8" x14ac:dyDescent="0.25">
      <c r="A15" s="34"/>
      <c r="B15" s="54"/>
      <c r="C15" s="54"/>
      <c r="D15" s="55"/>
      <c r="E15" s="56"/>
      <c r="F15" s="57"/>
      <c r="G15" s="58"/>
    </row>
    <row r="16" spans="1:7" ht="13.8" x14ac:dyDescent="0.25">
      <c r="A16" s="59" t="s">
        <v>30</v>
      </c>
      <c r="B16" s="34"/>
      <c r="C16" s="34"/>
      <c r="D16" s="55"/>
      <c r="E16" s="56"/>
      <c r="F16" s="60">
        <f>SUM(G6:G13)</f>
        <v>0</v>
      </c>
      <c r="G16" s="61"/>
    </row>
    <row r="17" spans="1:7" x14ac:dyDescent="0.25">
      <c r="A17" s="21"/>
      <c r="B17" s="12"/>
      <c r="C17" s="12"/>
      <c r="D17" s="13"/>
      <c r="E17" s="10"/>
      <c r="F17" s="11"/>
      <c r="G17" s="14"/>
    </row>
    <row r="18" spans="1:7" x14ac:dyDescent="0.25">
      <c r="A18" s="7"/>
      <c r="B18" s="12"/>
      <c r="C18" s="12"/>
      <c r="D18" s="13"/>
      <c r="E18" s="15"/>
      <c r="F18" s="16"/>
      <c r="G18" s="17"/>
    </row>
    <row r="19" spans="1:7" x14ac:dyDescent="0.25">
      <c r="A19" s="7"/>
      <c r="B19" s="12"/>
      <c r="C19" s="12"/>
      <c r="D19" s="13"/>
      <c r="E19" s="23" t="s">
        <v>9</v>
      </c>
      <c r="F19" s="23"/>
      <c r="G19" s="18"/>
    </row>
    <row r="20" spans="1:7" x14ac:dyDescent="0.25">
      <c r="A20" s="8"/>
      <c r="B20" s="19"/>
      <c r="C20" s="19"/>
      <c r="D20" s="20"/>
      <c r="E20" s="15"/>
      <c r="F20" s="16"/>
      <c r="G20" s="17"/>
    </row>
    <row r="22" spans="1:7" x14ac:dyDescent="0.25">
      <c r="A22" s="1"/>
    </row>
    <row r="23" spans="1:7" x14ac:dyDescent="0.25">
      <c r="A23" s="2"/>
      <c r="B23" s="22"/>
      <c r="C23" s="22"/>
      <c r="D23" s="22"/>
      <c r="E23" s="22"/>
      <c r="F23" s="9"/>
      <c r="G23" s="9"/>
    </row>
    <row r="24" spans="1:7" x14ac:dyDescent="0.25">
      <c r="A24" s="2"/>
      <c r="B24" s="22"/>
      <c r="C24" s="22"/>
      <c r="D24" s="22"/>
      <c r="E24" s="22"/>
      <c r="F24" s="9"/>
      <c r="G24" s="9"/>
    </row>
    <row r="25" spans="1:7" x14ac:dyDescent="0.25">
      <c r="A25" s="2"/>
      <c r="B25" s="22"/>
      <c r="C25" s="22"/>
      <c r="D25" s="22"/>
      <c r="E25" s="22"/>
      <c r="F25" s="9"/>
      <c r="G25" s="9"/>
    </row>
    <row r="26" spans="1:7" x14ac:dyDescent="0.25">
      <c r="A26" s="2"/>
      <c r="B26" s="22"/>
      <c r="C26" s="22"/>
      <c r="D26" s="22"/>
      <c r="E26" s="22"/>
      <c r="F26" s="9"/>
      <c r="G26" s="9"/>
    </row>
    <row r="27" spans="1:7" x14ac:dyDescent="0.25">
      <c r="A27" s="2"/>
      <c r="B27" s="22"/>
      <c r="C27" s="22"/>
      <c r="D27" s="22"/>
      <c r="E27" s="22"/>
      <c r="F27" s="9"/>
      <c r="G27" s="9"/>
    </row>
    <row r="28" spans="1:7" x14ac:dyDescent="0.25">
      <c r="A28" s="2"/>
      <c r="B28" s="22"/>
      <c r="C28" s="22"/>
      <c r="D28" s="22"/>
      <c r="E28" s="22"/>
      <c r="F28" s="9"/>
      <c r="G28" s="9"/>
    </row>
    <row r="29" spans="1:7" x14ac:dyDescent="0.25">
      <c r="A29" s="2"/>
      <c r="B29" s="22"/>
      <c r="C29" s="22"/>
      <c r="D29" s="22"/>
      <c r="E29" s="22"/>
      <c r="F29" s="9"/>
      <c r="G29" s="9"/>
    </row>
    <row r="30" spans="1:7" x14ac:dyDescent="0.25">
      <c r="A30" s="2"/>
      <c r="B30" s="22"/>
      <c r="C30" s="22"/>
      <c r="D30" s="22"/>
      <c r="E30" s="22"/>
      <c r="F30" s="9"/>
      <c r="G30" s="9"/>
    </row>
    <row r="31" spans="1:7" x14ac:dyDescent="0.25">
      <c r="A31" s="2"/>
      <c r="B31" s="22"/>
      <c r="C31" s="22"/>
      <c r="D31" s="22"/>
      <c r="E31" s="22"/>
      <c r="F31" s="9"/>
      <c r="G31" s="9"/>
    </row>
    <row r="32" spans="1:7" x14ac:dyDescent="0.25">
      <c r="A32" s="2"/>
      <c r="B32" s="22"/>
      <c r="C32" s="22"/>
      <c r="D32" s="22"/>
      <c r="E32" s="22"/>
      <c r="F32" s="9"/>
      <c r="G32" s="9"/>
    </row>
    <row r="33" spans="1:7" x14ac:dyDescent="0.25">
      <c r="A33" s="2"/>
      <c r="B33" s="22"/>
      <c r="C33" s="22"/>
      <c r="D33" s="22"/>
      <c r="E33" s="22"/>
      <c r="F33" s="9"/>
      <c r="G33" s="9"/>
    </row>
    <row r="34" spans="1:7" x14ac:dyDescent="0.25">
      <c r="A34" s="2"/>
      <c r="B34" s="22"/>
      <c r="C34" s="22"/>
      <c r="D34" s="22"/>
      <c r="E34" s="22"/>
      <c r="F34" s="9"/>
      <c r="G34" s="9"/>
    </row>
    <row r="35" spans="1:7" x14ac:dyDescent="0.25">
      <c r="A35" s="2"/>
      <c r="B35" s="22"/>
      <c r="C35" s="22"/>
      <c r="D35" s="22"/>
      <c r="E35" s="22"/>
      <c r="F35" s="9"/>
      <c r="G35" s="9"/>
    </row>
    <row r="36" spans="1:7" x14ac:dyDescent="0.25">
      <c r="A36" s="2"/>
      <c r="B36" s="22"/>
      <c r="C36" s="22"/>
      <c r="D36" s="22"/>
      <c r="E36" s="22"/>
      <c r="F36" s="9"/>
      <c r="G36" s="9"/>
    </row>
    <row r="37" spans="1:7" x14ac:dyDescent="0.25">
      <c r="A37" s="2"/>
      <c r="B37" s="22"/>
      <c r="C37" s="22"/>
      <c r="D37" s="22"/>
      <c r="E37" s="22"/>
      <c r="F37" s="9"/>
      <c r="G37" s="9"/>
    </row>
    <row r="38" spans="1:7" x14ac:dyDescent="0.25">
      <c r="A38" s="2"/>
      <c r="B38" s="22"/>
      <c r="C38" s="22"/>
      <c r="D38" s="22"/>
      <c r="E38" s="22"/>
      <c r="F38" s="9"/>
      <c r="G38" s="9"/>
    </row>
    <row r="39" spans="1:7" x14ac:dyDescent="0.25">
      <c r="A39" s="2"/>
      <c r="B39" s="22"/>
      <c r="C39" s="22"/>
      <c r="D39" s="22"/>
      <c r="E39" s="22"/>
      <c r="F39" s="9"/>
      <c r="G39" s="9"/>
    </row>
    <row r="40" spans="1:7" x14ac:dyDescent="0.25">
      <c r="A40" s="2"/>
      <c r="B40" s="22"/>
      <c r="C40" s="22"/>
      <c r="D40" s="22"/>
      <c r="E40" s="22"/>
      <c r="F40" s="9"/>
      <c r="G40" s="9"/>
    </row>
  </sheetData>
  <sheetProtection algorithmName="SHA-512" hashValue="I+/2YPvH31mleGH6/6aUi4RUp9RrMPXcZ0qC9OLlXwUK012Y8wwqZb7J4dQBBVqofIsP9QX7PIeKacFJFUuzWQ==" saltValue="vuUZgcwkTxRHAa342lJqdg==" spinCount="100000" sheet="1" objects="1" scenarios="1"/>
  <mergeCells count="25">
    <mergeCell ref="A2:B2"/>
    <mergeCell ref="C1:D1"/>
    <mergeCell ref="A1:B1"/>
    <mergeCell ref="F15:G15"/>
    <mergeCell ref="A3:B3"/>
    <mergeCell ref="F16:G16"/>
    <mergeCell ref="E19:F19"/>
    <mergeCell ref="B23:E23"/>
    <mergeCell ref="B31:E31"/>
    <mergeCell ref="B39:E39"/>
    <mergeCell ref="B32:E32"/>
    <mergeCell ref="B27:E27"/>
    <mergeCell ref="B28:E28"/>
    <mergeCell ref="B29:E29"/>
    <mergeCell ref="B30:E30"/>
    <mergeCell ref="B24:E24"/>
    <mergeCell ref="B25:E25"/>
    <mergeCell ref="B26:E26"/>
    <mergeCell ref="B40:E40"/>
    <mergeCell ref="B33:E33"/>
    <mergeCell ref="B34:E34"/>
    <mergeCell ref="B37:E37"/>
    <mergeCell ref="B38:E38"/>
    <mergeCell ref="B36:E36"/>
    <mergeCell ref="B35:E3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3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No.174-2026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2026-03-09T18:02:00Z</dcterms:modified>
  <cp:category/>
  <cp:contentStatus/>
</cp:coreProperties>
</file>