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6\319-2026\WORK IN PROGRESS\"/>
    </mc:Choice>
  </mc:AlternateContent>
  <xr:revisionPtr revIDLastSave="0" documentId="13_ncr:1_{C2B91DF6-6B0E-428F-B017-69CA0D183E1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Unit prices" sheetId="8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prices'!$A$5:$G$21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prices'!$A$1:$G$28</definedName>
    <definedName name="Print_Area_1" localSheetId="0">'Unit prices'!$A$7:$G$48</definedName>
    <definedName name="Print_Area_1">#REF!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8" l="1"/>
  <c r="A20" i="8"/>
  <c r="A21" i="8" s="1"/>
  <c r="G15" i="8"/>
  <c r="G14" i="8" l="1"/>
  <c r="G21" i="8" l="1"/>
  <c r="G20" i="8"/>
  <c r="G19" i="8"/>
  <c r="G18" i="8"/>
  <c r="G17" i="8"/>
  <c r="G16" i="8"/>
  <c r="G13" i="8"/>
  <c r="G12" i="8"/>
  <c r="G11" i="8"/>
  <c r="G10" i="8"/>
  <c r="G9" i="8"/>
  <c r="G8" i="8"/>
  <c r="A8" i="8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G7" i="8"/>
  <c r="F23" i="8" l="1"/>
</calcChain>
</file>

<file path=xl/sharedStrings.xml><?xml version="1.0" encoding="utf-8"?>
<sst xmlns="http://schemas.openxmlformats.org/spreadsheetml/2006/main" count="59" uniqueCount="47">
  <si>
    <t>Item</t>
  </si>
  <si>
    <t>Description</t>
  </si>
  <si>
    <t>Approximate Quantity</t>
  </si>
  <si>
    <t>Unit</t>
  </si>
  <si>
    <t>Unit Price</t>
  </si>
  <si>
    <t>Amount</t>
  </si>
  <si>
    <t>Lump Sum</t>
  </si>
  <si>
    <t>Name of Bidder</t>
  </si>
  <si>
    <t>Spec.
Ref</t>
  </si>
  <si>
    <t>FORM B:PRICES</t>
  </si>
  <si>
    <t>UNIT PRICES</t>
  </si>
  <si>
    <t>Mobilization / Demobilization</t>
  </si>
  <si>
    <t>Operation and Maintenance Manuals</t>
  </si>
  <si>
    <t>Fixed fees</t>
  </si>
  <si>
    <t>Extra Work Cash Allowance</t>
  </si>
  <si>
    <t>Training</t>
  </si>
  <si>
    <t>Commissioning</t>
  </si>
  <si>
    <t>TOTAL BID PRICE (GST extra) (in numbers)</t>
  </si>
  <si>
    <t>N/A</t>
  </si>
  <si>
    <t>Allowance</t>
  </si>
  <si>
    <t>Site Development, Landscaping &amp; Restoration</t>
  </si>
  <si>
    <t xml:space="preserve">Electrical </t>
  </si>
  <si>
    <t>As-Builts</t>
  </si>
  <si>
    <t>Excavation, Trenching, Soft Dig, Backfilling</t>
  </si>
  <si>
    <t xml:space="preserve">Demolition </t>
  </si>
  <si>
    <t>E3</t>
  </si>
  <si>
    <t>E8</t>
  </si>
  <si>
    <t>E10</t>
  </si>
  <si>
    <t>E9</t>
  </si>
  <si>
    <t>01 78 00</t>
  </si>
  <si>
    <t>WEWPCC Feeder Cable Replacement</t>
  </si>
  <si>
    <t>Civil / Structural / Concrete (grading, concrete pads and fence modifications)</t>
  </si>
  <si>
    <t>Design, Fabrication, and Delivery of Pole Mounted Gang Operated Switches and Power Fuses</t>
  </si>
  <si>
    <t>New Spare 2.5 MVA Transformer</t>
  </si>
  <si>
    <t>WEWPCC Feeder Cable Replacement 2026</t>
  </si>
  <si>
    <t>E7</t>
  </si>
  <si>
    <t>E6</t>
  </si>
  <si>
    <t>Lump sum</t>
  </si>
  <si>
    <t>Outage coordination and alternate outfall power</t>
  </si>
  <si>
    <t>(see B10 Prices clause in tender document)</t>
  </si>
  <si>
    <t>E9 and E11, Dwg 1-0103-EDTL-Y001 0001</t>
  </si>
  <si>
    <t>E2</t>
  </si>
  <si>
    <t>E11</t>
  </si>
  <si>
    <t>E2 and E11</t>
  </si>
  <si>
    <t>E11 &amp; 26 28 13.02</t>
  </si>
  <si>
    <t>E14</t>
  </si>
  <si>
    <r>
      <t xml:space="preserve">MRST Applied to </t>
    </r>
    <r>
      <rPr>
        <b/>
        <u/>
        <sz val="10"/>
        <rFont val="Arial"/>
        <family val="2"/>
      </rPr>
      <t>Line Items 2 - 12 &amp; 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</si>
</sst>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</numFmts>
  <fonts count="4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6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77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164" fontId="0" fillId="0" borderId="16" xfId="0" applyNumberFormat="1" applyBorder="1" applyProtection="1">
      <protection locked="0"/>
    </xf>
    <xf numFmtId="164" fontId="0" fillId="0" borderId="15" xfId="0" applyNumberFormat="1" applyBorder="1" applyProtection="1">
      <protection locked="0"/>
    </xf>
    <xf numFmtId="0" fontId="0" fillId="0" borderId="14" xfId="0" applyBorder="1" applyAlignment="1" applyProtection="1">
      <alignment wrapText="1"/>
      <protection locked="0"/>
    </xf>
    <xf numFmtId="0" fontId="2" fillId="0" borderId="0" xfId="0" applyFont="1" applyProtection="1">
      <protection locked="0"/>
    </xf>
    <xf numFmtId="164" fontId="0" fillId="0" borderId="0" xfId="0" applyNumberFormat="1" applyProtection="1">
      <protection locked="0"/>
    </xf>
    <xf numFmtId="0" fontId="4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Protection="1"/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left"/>
    </xf>
    <xf numFmtId="0" fontId="0" fillId="0" borderId="0" xfId="0" applyProtection="1"/>
    <xf numFmtId="0" fontId="1" fillId="0" borderId="12" xfId="0" applyFont="1" applyBorder="1" applyAlignment="1" applyProtection="1">
      <alignment horizontal="left" wrapText="1"/>
    </xf>
    <xf numFmtId="0" fontId="40" fillId="0" borderId="13" xfId="0" applyFont="1" applyBorder="1" applyAlignment="1" applyProtection="1">
      <alignment horizontal="left" wrapText="1"/>
    </xf>
    <xf numFmtId="0" fontId="40" fillId="0" borderId="24" xfId="0" applyFont="1" applyBorder="1" applyAlignment="1" applyProtection="1">
      <alignment horizontal="left" wrapText="1"/>
    </xf>
    <xf numFmtId="0" fontId="40" fillId="0" borderId="23" xfId="0" applyFont="1" applyBorder="1" applyAlignment="1" applyProtection="1">
      <alignment horizontal="left" wrapText="1"/>
    </xf>
    <xf numFmtId="164" fontId="0" fillId="0" borderId="22" xfId="0" applyNumberFormat="1" applyBorder="1" applyAlignment="1" applyProtection="1">
      <alignment vertical="center"/>
    </xf>
    <xf numFmtId="0" fontId="3" fillId="0" borderId="10" xfId="0" applyFont="1" applyBorder="1" applyAlignment="1" applyProtection="1">
      <alignment vertical="center" wrapText="1"/>
    </xf>
    <xf numFmtId="164" fontId="0" fillId="0" borderId="10" xfId="0" applyNumberForma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6" fillId="25" borderId="18" xfId="1" applyFont="1" applyFill="1" applyBorder="1" applyAlignment="1" applyProtection="1">
      <alignment horizontal="left"/>
    </xf>
    <xf numFmtId="0" fontId="36" fillId="25" borderId="17" xfId="1" applyFont="1" applyFill="1" applyBorder="1" applyAlignment="1" applyProtection="1">
      <alignment horizontal="left"/>
    </xf>
    <xf numFmtId="0" fontId="39" fillId="25" borderId="16" xfId="1" applyFont="1" applyFill="1" applyBorder="1" applyAlignment="1" applyProtection="1">
      <alignment horizontal="left"/>
    </xf>
    <xf numFmtId="0" fontId="2" fillId="25" borderId="0" xfId="0" applyFont="1" applyFill="1" applyProtection="1"/>
    <xf numFmtId="0" fontId="36" fillId="25" borderId="15" xfId="1" applyFont="1" applyFill="1" applyBorder="1" applyProtection="1"/>
    <xf numFmtId="0" fontId="36" fillId="25" borderId="14" xfId="1" applyFont="1" applyFill="1" applyBorder="1" applyProtection="1"/>
    <xf numFmtId="0" fontId="0" fillId="0" borderId="0" xfId="0" applyAlignment="1" applyProtection="1">
      <alignment vertical="center"/>
    </xf>
    <xf numFmtId="0" fontId="1" fillId="0" borderId="12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vertical="center" wrapText="1"/>
    </xf>
    <xf numFmtId="0" fontId="36" fillId="25" borderId="17" xfId="1" applyFont="1" applyFill="1" applyBorder="1" applyAlignment="1" applyProtection="1">
      <alignment horizontal="left" vertical="center"/>
    </xf>
    <xf numFmtId="0" fontId="0" fillId="25" borderId="0" xfId="0" applyFill="1" applyAlignment="1" applyProtection="1">
      <alignment vertical="center"/>
    </xf>
    <xf numFmtId="0" fontId="36" fillId="25" borderId="14" xfId="1" applyFont="1" applyFill="1" applyBorder="1" applyAlignment="1" applyProtection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4" fontId="0" fillId="0" borderId="0" xfId="0" applyNumberFormat="1" applyAlignment="1" applyProtection="1">
      <alignment horizontal="center" vertical="center"/>
    </xf>
    <xf numFmtId="4" fontId="0" fillId="0" borderId="0" xfId="0" applyNumberFormat="1" applyAlignment="1" applyProtection="1">
      <alignment horizontal="right" vertical="center"/>
    </xf>
    <xf numFmtId="4" fontId="0" fillId="0" borderId="0" xfId="0" applyNumberFormat="1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  <xf numFmtId="4" fontId="1" fillId="0" borderId="12" xfId="0" applyNumberFormat="1" applyFont="1" applyBorder="1" applyAlignment="1" applyProtection="1">
      <alignment horizontal="center" vertical="center" wrapText="1"/>
    </xf>
    <xf numFmtId="4" fontId="1" fillId="0" borderId="12" xfId="0" applyNumberFormat="1" applyFont="1" applyBorder="1" applyAlignment="1" applyProtection="1">
      <alignment horizontal="left" vertical="center" wrapText="1"/>
    </xf>
    <xf numFmtId="0" fontId="3" fillId="0" borderId="22" xfId="0" applyFont="1" applyBorder="1" applyAlignment="1" applyProtection="1">
      <alignment horizontal="center" vertical="center" wrapText="1"/>
    </xf>
    <xf numFmtId="3" fontId="0" fillId="0" borderId="22" xfId="0" applyNumberFormat="1" applyBorder="1" applyAlignment="1" applyProtection="1">
      <alignment horizontal="center" vertical="center"/>
    </xf>
    <xf numFmtId="4" fontId="0" fillId="0" borderId="22" xfId="0" applyNumberFormat="1" applyBorder="1" applyAlignment="1" applyProtection="1">
      <alignment horizontal="right" vertical="center"/>
      <protection locked="0"/>
    </xf>
    <xf numFmtId="4" fontId="0" fillId="0" borderId="22" xfId="0" applyNumberFormat="1" applyBorder="1" applyAlignment="1" applyProtection="1">
      <alignment horizontal="right" vertical="center"/>
    </xf>
    <xf numFmtId="0" fontId="3" fillId="0" borderId="10" xfId="0" applyFont="1" applyBorder="1" applyAlignment="1" applyProtection="1">
      <alignment horizontal="center" vertical="center" wrapText="1"/>
    </xf>
    <xf numFmtId="3" fontId="0" fillId="0" borderId="10" xfId="0" applyNumberFormat="1" applyBorder="1" applyAlignment="1" applyProtection="1">
      <alignment horizontal="center" vertical="center"/>
    </xf>
    <xf numFmtId="4" fontId="0" fillId="0" borderId="10" xfId="0" applyNumberFormat="1" applyBorder="1" applyAlignment="1" applyProtection="1">
      <alignment horizontal="right" vertical="center"/>
      <protection locked="0"/>
    </xf>
    <xf numFmtId="4" fontId="0" fillId="0" borderId="10" xfId="0" applyNumberFormat="1" applyBorder="1" applyAlignment="1" applyProtection="1">
      <alignment horizontal="right" vertical="center"/>
    </xf>
    <xf numFmtId="0" fontId="36" fillId="25" borderId="17" xfId="1" applyFont="1" applyFill="1" applyBorder="1" applyAlignment="1" applyProtection="1">
      <alignment horizontal="center" vertical="center"/>
    </xf>
    <xf numFmtId="4" fontId="36" fillId="25" borderId="17" xfId="1" applyNumberFormat="1" applyFont="1" applyFill="1" applyBorder="1" applyAlignment="1" applyProtection="1">
      <alignment horizontal="center" vertical="center"/>
    </xf>
    <xf numFmtId="7" fontId="36" fillId="25" borderId="17" xfId="1" applyNumberFormat="1" applyFont="1" applyFill="1" applyBorder="1" applyAlignment="1" applyProtection="1">
      <alignment horizontal="center" vertical="center"/>
    </xf>
    <xf numFmtId="7" fontId="36" fillId="25" borderId="19" xfId="1" applyNumberFormat="1" applyFont="1" applyFill="1" applyBorder="1" applyAlignment="1" applyProtection="1">
      <alignment horizontal="center" vertical="center"/>
    </xf>
    <xf numFmtId="0" fontId="36" fillId="25" borderId="0" xfId="1" applyFont="1" applyFill="1" applyAlignment="1" applyProtection="1">
      <alignment horizontal="center" vertical="center"/>
    </xf>
    <xf numFmtId="4" fontId="36" fillId="25" borderId="0" xfId="1" applyNumberFormat="1" applyFont="1" applyFill="1" applyAlignment="1" applyProtection="1">
      <alignment horizontal="center" vertical="center"/>
    </xf>
    <xf numFmtId="7" fontId="36" fillId="25" borderId="14" xfId="1" applyNumberFormat="1" applyFont="1" applyFill="1" applyBorder="1" applyAlignment="1" applyProtection="1">
      <alignment horizontal="center" vertical="center"/>
    </xf>
    <xf numFmtId="7" fontId="36" fillId="25" borderId="20" xfId="1" applyNumberFormat="1" applyFont="1" applyFill="1" applyBorder="1" applyAlignment="1" applyProtection="1">
      <alignment horizontal="center" vertical="center"/>
    </xf>
    <xf numFmtId="0" fontId="36" fillId="25" borderId="14" xfId="1" applyFont="1" applyFill="1" applyBorder="1" applyAlignment="1" applyProtection="1">
      <alignment horizontal="center" vertical="center"/>
    </xf>
    <xf numFmtId="4" fontId="36" fillId="25" borderId="14" xfId="1" applyNumberFormat="1" applyFont="1" applyFill="1" applyBorder="1" applyAlignment="1" applyProtection="1">
      <alignment horizontal="center" vertical="center"/>
    </xf>
    <xf numFmtId="4" fontId="36" fillId="25" borderId="14" xfId="1" applyNumberFormat="1" applyFont="1" applyFill="1" applyBorder="1" applyAlignment="1" applyProtection="1">
      <alignment vertical="center"/>
    </xf>
    <xf numFmtId="0" fontId="36" fillId="25" borderId="20" xfId="1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 wrapText="1"/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horizontal="right" vertical="center"/>
      <protection locked="0"/>
    </xf>
    <xf numFmtId="4" fontId="0" fillId="0" borderId="19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4" fontId="0" fillId="0" borderId="14" xfId="0" applyNumberFormat="1" applyBorder="1" applyAlignment="1" applyProtection="1">
      <alignment horizontal="center" vertical="center"/>
      <protection locked="0"/>
    </xf>
    <xf numFmtId="4" fontId="0" fillId="0" borderId="14" xfId="0" applyNumberFormat="1" applyBorder="1" applyAlignment="1" applyProtection="1">
      <alignment horizontal="right" vertical="center"/>
      <protection locked="0"/>
    </xf>
    <xf numFmtId="4" fontId="0" fillId="0" borderId="20" xfId="0" applyNumberFormat="1" applyBorder="1" applyAlignment="1" applyProtection="1">
      <alignment horizontal="right" vertical="center"/>
      <protection locked="0"/>
    </xf>
    <xf numFmtId="4" fontId="0" fillId="0" borderId="17" xfId="0" applyNumberFormat="1" applyBorder="1" applyAlignment="1" applyProtection="1">
      <alignment horizontal="left" vertical="center"/>
      <protection locked="0"/>
    </xf>
    <xf numFmtId="4" fontId="0" fillId="0" borderId="21" xfId="0" applyNumberForma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vertical="center" wrapText="1"/>
      <protection locked="0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9DD2A-8974-46CF-8E42-41AEE2574D4A}">
  <sheetPr>
    <pageSetUpPr fitToPage="1"/>
  </sheetPr>
  <dimension ref="A1:W48"/>
  <sheetViews>
    <sheetView showGridLines="0" tabSelected="1" zoomScale="130" zoomScaleNormal="130" zoomScaleSheetLayoutView="100" workbookViewId="0">
      <selection activeCell="K18" sqref="K18"/>
    </sheetView>
  </sheetViews>
  <sheetFormatPr defaultColWidth="9.140625" defaultRowHeight="12.75" x14ac:dyDescent="0.2"/>
  <cols>
    <col min="1" max="1" width="7.28515625" style="1" customWidth="1"/>
    <col min="2" max="2" width="34.7109375" style="1" customWidth="1"/>
    <col min="3" max="3" width="24.5703125" style="36" customWidth="1"/>
    <col min="4" max="4" width="13.7109375" style="75" customWidth="1"/>
    <col min="5" max="5" width="10.7109375" style="66" customWidth="1"/>
    <col min="6" max="6" width="12.42578125" style="67" customWidth="1"/>
    <col min="7" max="7" width="13.85546875" style="67" customWidth="1"/>
    <col min="8" max="16384" width="9.140625" style="1"/>
  </cols>
  <sheetData>
    <row r="1" spans="1:23" x14ac:dyDescent="0.2">
      <c r="A1" s="12"/>
      <c r="B1" s="12"/>
      <c r="C1" s="13" t="s">
        <v>9</v>
      </c>
      <c r="D1" s="13"/>
      <c r="E1" s="39"/>
      <c r="F1" s="40"/>
      <c r="G1" s="40"/>
    </row>
    <row r="2" spans="1:23" x14ac:dyDescent="0.2">
      <c r="A2" s="14"/>
      <c r="B2" s="14"/>
      <c r="C2" s="23" t="s">
        <v>39</v>
      </c>
      <c r="D2" s="23"/>
      <c r="E2" s="39"/>
      <c r="F2" s="41"/>
      <c r="G2" s="41"/>
    </row>
    <row r="3" spans="1:23" x14ac:dyDescent="0.2">
      <c r="A3" s="13" t="s">
        <v>34</v>
      </c>
      <c r="B3" s="13"/>
      <c r="C3" s="13"/>
      <c r="D3" s="13"/>
      <c r="E3" s="13"/>
      <c r="F3" s="13"/>
      <c r="G3" s="13"/>
    </row>
    <row r="4" spans="1:23" x14ac:dyDescent="0.2">
      <c r="A4" s="15" t="s">
        <v>10</v>
      </c>
      <c r="B4" s="15"/>
      <c r="C4" s="30"/>
      <c r="D4" s="42"/>
      <c r="E4" s="39"/>
      <c r="F4" s="41"/>
      <c r="G4" s="41"/>
    </row>
    <row r="5" spans="1:23" ht="22.5" x14ac:dyDescent="0.2">
      <c r="A5" s="16" t="s">
        <v>0</v>
      </c>
      <c r="B5" s="16" t="s">
        <v>1</v>
      </c>
      <c r="C5" s="31" t="s">
        <v>8</v>
      </c>
      <c r="D5" s="31" t="s">
        <v>3</v>
      </c>
      <c r="E5" s="43" t="s">
        <v>2</v>
      </c>
      <c r="F5" s="44" t="s">
        <v>4</v>
      </c>
      <c r="G5" s="44" t="s">
        <v>5</v>
      </c>
    </row>
    <row r="6" spans="1:23" ht="15.75" x14ac:dyDescent="0.25">
      <c r="A6" s="17" t="s">
        <v>30</v>
      </c>
      <c r="B6" s="18"/>
      <c r="C6" s="18"/>
      <c r="D6" s="18"/>
      <c r="E6" s="18"/>
      <c r="F6" s="18"/>
      <c r="G6" s="19"/>
    </row>
    <row r="7" spans="1:23" ht="30" customHeight="1" x14ac:dyDescent="0.2">
      <c r="A7" s="20">
        <v>1</v>
      </c>
      <c r="B7" s="21" t="s">
        <v>23</v>
      </c>
      <c r="C7" s="32" t="s">
        <v>40</v>
      </c>
      <c r="D7" s="45" t="s">
        <v>6</v>
      </c>
      <c r="E7" s="46">
        <v>1</v>
      </c>
      <c r="F7" s="47"/>
      <c r="G7" s="48">
        <f>ROUND(E7*F7,2)</f>
        <v>0</v>
      </c>
    </row>
    <row r="8" spans="1:23" ht="30" customHeight="1" x14ac:dyDescent="0.2">
      <c r="A8" s="22">
        <f>A7+1</f>
        <v>2</v>
      </c>
      <c r="B8" s="21" t="s">
        <v>20</v>
      </c>
      <c r="C8" s="21" t="s">
        <v>28</v>
      </c>
      <c r="D8" s="49" t="s">
        <v>6</v>
      </c>
      <c r="E8" s="50">
        <v>1</v>
      </c>
      <c r="F8" s="51"/>
      <c r="G8" s="52">
        <f t="shared" ref="G8:G21" si="0">ROUND(E8*F8,2)</f>
        <v>0</v>
      </c>
    </row>
    <row r="9" spans="1:23" ht="30" customHeight="1" x14ac:dyDescent="0.2">
      <c r="A9" s="22">
        <f t="shared" ref="A9:A21" si="1">A8+1</f>
        <v>3</v>
      </c>
      <c r="B9" s="21" t="s">
        <v>11</v>
      </c>
      <c r="C9" s="21" t="s">
        <v>41</v>
      </c>
      <c r="D9" s="49" t="s">
        <v>6</v>
      </c>
      <c r="E9" s="50">
        <v>1</v>
      </c>
      <c r="F9" s="51"/>
      <c r="G9" s="52">
        <f t="shared" si="0"/>
        <v>0</v>
      </c>
    </row>
    <row r="10" spans="1:23" ht="30" customHeight="1" x14ac:dyDescent="0.3">
      <c r="A10" s="22">
        <f t="shared" si="1"/>
        <v>4</v>
      </c>
      <c r="B10" s="21" t="s">
        <v>24</v>
      </c>
      <c r="C10" s="21" t="s">
        <v>43</v>
      </c>
      <c r="D10" s="49" t="s">
        <v>6</v>
      </c>
      <c r="E10" s="50">
        <v>1</v>
      </c>
      <c r="F10" s="51"/>
      <c r="G10" s="52">
        <f t="shared" si="0"/>
        <v>0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57" customHeight="1" x14ac:dyDescent="0.2">
      <c r="A11" s="22">
        <f t="shared" si="1"/>
        <v>5</v>
      </c>
      <c r="B11" s="21" t="s">
        <v>31</v>
      </c>
      <c r="C11" s="21" t="s">
        <v>27</v>
      </c>
      <c r="D11" s="49" t="s">
        <v>6</v>
      </c>
      <c r="E11" s="50">
        <v>1</v>
      </c>
      <c r="F11" s="51"/>
      <c r="G11" s="52">
        <f t="shared" si="0"/>
        <v>0</v>
      </c>
    </row>
    <row r="12" spans="1:23" ht="40.5" customHeight="1" x14ac:dyDescent="0.2">
      <c r="A12" s="22">
        <f t="shared" si="1"/>
        <v>6</v>
      </c>
      <c r="B12" s="21" t="s">
        <v>32</v>
      </c>
      <c r="C12" s="21" t="s">
        <v>44</v>
      </c>
      <c r="D12" s="49" t="s">
        <v>6</v>
      </c>
      <c r="E12" s="50">
        <v>1</v>
      </c>
      <c r="F12" s="51"/>
      <c r="G12" s="52">
        <f t="shared" si="0"/>
        <v>0</v>
      </c>
    </row>
    <row r="13" spans="1:23" ht="30" customHeight="1" x14ac:dyDescent="0.2">
      <c r="A13" s="22">
        <f t="shared" si="1"/>
        <v>7</v>
      </c>
      <c r="B13" s="21" t="s">
        <v>21</v>
      </c>
      <c r="C13" s="21" t="s">
        <v>42</v>
      </c>
      <c r="D13" s="49" t="s">
        <v>6</v>
      </c>
      <c r="E13" s="50">
        <v>1</v>
      </c>
      <c r="F13" s="51"/>
      <c r="G13" s="52">
        <f t="shared" si="0"/>
        <v>0</v>
      </c>
    </row>
    <row r="14" spans="1:23" ht="30" customHeight="1" x14ac:dyDescent="0.2">
      <c r="A14" s="22">
        <f t="shared" si="1"/>
        <v>8</v>
      </c>
      <c r="B14" s="21" t="s">
        <v>33</v>
      </c>
      <c r="C14" s="21" t="s">
        <v>36</v>
      </c>
      <c r="D14" s="49" t="s">
        <v>6</v>
      </c>
      <c r="E14" s="50">
        <v>1</v>
      </c>
      <c r="F14" s="51"/>
      <c r="G14" s="52">
        <f>ROUND(E14*F14,2)</f>
        <v>0</v>
      </c>
    </row>
    <row r="15" spans="1:23" ht="30" customHeight="1" x14ac:dyDescent="0.2">
      <c r="A15" s="22">
        <f t="shared" si="1"/>
        <v>9</v>
      </c>
      <c r="B15" s="21" t="s">
        <v>38</v>
      </c>
      <c r="C15" s="21" t="s">
        <v>35</v>
      </c>
      <c r="D15" s="49" t="s">
        <v>37</v>
      </c>
      <c r="E15" s="50">
        <v>1</v>
      </c>
      <c r="F15" s="51"/>
      <c r="G15" s="52">
        <f>ROUND(E15*F15,2)</f>
        <v>0</v>
      </c>
    </row>
    <row r="16" spans="1:23" ht="30" customHeight="1" x14ac:dyDescent="0.2">
      <c r="A16" s="22">
        <f t="shared" si="1"/>
        <v>10</v>
      </c>
      <c r="B16" s="21" t="s">
        <v>16</v>
      </c>
      <c r="C16" s="21" t="s">
        <v>26</v>
      </c>
      <c r="D16" s="49" t="s">
        <v>6</v>
      </c>
      <c r="E16" s="50">
        <v>1</v>
      </c>
      <c r="F16" s="51"/>
      <c r="G16" s="52">
        <f t="shared" si="0"/>
        <v>0</v>
      </c>
    </row>
    <row r="17" spans="1:23" ht="30" customHeight="1" x14ac:dyDescent="0.2">
      <c r="A17" s="22">
        <f t="shared" si="1"/>
        <v>11</v>
      </c>
      <c r="B17" s="21" t="s">
        <v>15</v>
      </c>
      <c r="C17" s="21" t="s">
        <v>45</v>
      </c>
      <c r="D17" s="49" t="s">
        <v>6</v>
      </c>
      <c r="E17" s="50">
        <v>1</v>
      </c>
      <c r="F17" s="51"/>
      <c r="G17" s="52">
        <f t="shared" si="0"/>
        <v>0</v>
      </c>
    </row>
    <row r="18" spans="1:23" ht="30" customHeight="1" x14ac:dyDescent="0.3">
      <c r="A18" s="22">
        <f t="shared" si="1"/>
        <v>12</v>
      </c>
      <c r="B18" s="23" t="s">
        <v>22</v>
      </c>
      <c r="C18" s="21" t="s">
        <v>29</v>
      </c>
      <c r="D18" s="49" t="s">
        <v>6</v>
      </c>
      <c r="E18" s="50">
        <v>1</v>
      </c>
      <c r="F18" s="51"/>
      <c r="G18" s="52">
        <f t="shared" si="0"/>
        <v>0</v>
      </c>
      <c r="I18" s="9"/>
    </row>
    <row r="19" spans="1:23" ht="30" customHeight="1" x14ac:dyDescent="0.2">
      <c r="A19" s="22">
        <f t="shared" si="1"/>
        <v>13</v>
      </c>
      <c r="B19" s="21" t="s">
        <v>12</v>
      </c>
      <c r="C19" s="21" t="s">
        <v>29</v>
      </c>
      <c r="D19" s="49" t="s">
        <v>13</v>
      </c>
      <c r="E19" s="50">
        <v>1</v>
      </c>
      <c r="F19" s="52">
        <v>6000</v>
      </c>
      <c r="G19" s="52">
        <f t="shared" si="0"/>
        <v>6000</v>
      </c>
      <c r="H19" s="2"/>
    </row>
    <row r="20" spans="1:23" ht="30" customHeight="1" x14ac:dyDescent="0.2">
      <c r="A20" s="22">
        <f t="shared" si="1"/>
        <v>14</v>
      </c>
      <c r="B20" s="21" t="s">
        <v>14</v>
      </c>
      <c r="C20" s="21" t="s">
        <v>25</v>
      </c>
      <c r="D20" s="49" t="s">
        <v>19</v>
      </c>
      <c r="E20" s="50">
        <v>1</v>
      </c>
      <c r="F20" s="52">
        <v>100000</v>
      </c>
      <c r="G20" s="52">
        <f t="shared" si="0"/>
        <v>100000</v>
      </c>
    </row>
    <row r="21" spans="1:23" ht="30" customHeight="1" x14ac:dyDescent="0.3">
      <c r="A21" s="22">
        <f t="shared" si="1"/>
        <v>15</v>
      </c>
      <c r="B21" s="21" t="s">
        <v>46</v>
      </c>
      <c r="C21" s="21" t="s">
        <v>18</v>
      </c>
      <c r="D21" s="49" t="s">
        <v>6</v>
      </c>
      <c r="E21" s="50">
        <v>1</v>
      </c>
      <c r="F21" s="51"/>
      <c r="G21" s="52">
        <f t="shared" si="0"/>
        <v>0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4.25" x14ac:dyDescent="0.2">
      <c r="A22" s="24"/>
      <c r="B22" s="25"/>
      <c r="C22" s="33"/>
      <c r="D22" s="53"/>
      <c r="E22" s="54"/>
      <c r="F22" s="55"/>
      <c r="G22" s="56"/>
    </row>
    <row r="23" spans="1:23" ht="15" x14ac:dyDescent="0.25">
      <c r="A23" s="26" t="s">
        <v>17</v>
      </c>
      <c r="B23" s="27"/>
      <c r="C23" s="34"/>
      <c r="D23" s="57"/>
      <c r="E23" s="58"/>
      <c r="F23" s="59">
        <f>SUM(G7:G21)</f>
        <v>106000</v>
      </c>
      <c r="G23" s="60"/>
      <c r="H23" s="2"/>
    </row>
    <row r="24" spans="1:23" ht="14.25" x14ac:dyDescent="0.2">
      <c r="A24" s="28"/>
      <c r="B24" s="29"/>
      <c r="C24" s="35"/>
      <c r="D24" s="61"/>
      <c r="E24" s="62"/>
      <c r="F24" s="63"/>
      <c r="G24" s="64"/>
    </row>
    <row r="25" spans="1:23" x14ac:dyDescent="0.2">
      <c r="A25" s="4"/>
      <c r="B25" s="10"/>
      <c r="D25" s="65"/>
      <c r="G25" s="68"/>
    </row>
    <row r="26" spans="1:23" x14ac:dyDescent="0.2">
      <c r="A26" s="4"/>
      <c r="B26" s="3"/>
      <c r="C26" s="37"/>
      <c r="D26" s="69"/>
      <c r="E26" s="70"/>
      <c r="F26" s="71"/>
      <c r="G26" s="72"/>
    </row>
    <row r="27" spans="1:23" x14ac:dyDescent="0.2">
      <c r="A27" s="4"/>
      <c r="B27" s="3"/>
      <c r="C27" s="37"/>
      <c r="D27" s="65"/>
      <c r="E27" s="73" t="s">
        <v>7</v>
      </c>
      <c r="F27" s="73"/>
      <c r="G27" s="74"/>
    </row>
    <row r="28" spans="1:23" x14ac:dyDescent="0.2">
      <c r="A28" s="5"/>
      <c r="B28" s="6"/>
      <c r="C28" s="38"/>
      <c r="D28" s="69"/>
      <c r="E28" s="70"/>
      <c r="F28" s="71"/>
      <c r="G28" s="72"/>
    </row>
    <row r="30" spans="1:23" x14ac:dyDescent="0.2">
      <c r="A30" s="7"/>
    </row>
    <row r="31" spans="1:23" x14ac:dyDescent="0.2">
      <c r="A31" s="8"/>
      <c r="B31" s="11"/>
      <c r="C31" s="11"/>
      <c r="D31" s="11"/>
      <c r="E31" s="11"/>
      <c r="F31" s="76"/>
      <c r="G31" s="76"/>
    </row>
    <row r="32" spans="1:23" x14ac:dyDescent="0.2">
      <c r="A32" s="8"/>
      <c r="B32" s="11"/>
      <c r="C32" s="11"/>
      <c r="D32" s="11"/>
      <c r="E32" s="11"/>
      <c r="F32" s="76"/>
      <c r="G32" s="76"/>
    </row>
    <row r="33" spans="1:7" x14ac:dyDescent="0.2">
      <c r="A33" s="8"/>
      <c r="B33" s="11"/>
      <c r="C33" s="11"/>
      <c r="D33" s="11"/>
      <c r="E33" s="11"/>
      <c r="F33" s="76"/>
      <c r="G33" s="76"/>
    </row>
    <row r="34" spans="1:7" x14ac:dyDescent="0.2">
      <c r="A34" s="8"/>
      <c r="B34" s="11"/>
      <c r="C34" s="11"/>
      <c r="D34" s="11"/>
      <c r="E34" s="11"/>
      <c r="F34" s="76"/>
      <c r="G34" s="76"/>
    </row>
    <row r="35" spans="1:7" x14ac:dyDescent="0.2">
      <c r="A35" s="8"/>
      <c r="B35" s="11"/>
      <c r="C35" s="11"/>
      <c r="D35" s="11"/>
      <c r="E35" s="11"/>
      <c r="F35" s="76"/>
      <c r="G35" s="76"/>
    </row>
    <row r="36" spans="1:7" x14ac:dyDescent="0.2">
      <c r="A36" s="8"/>
      <c r="B36" s="11"/>
      <c r="C36" s="11"/>
      <c r="D36" s="11"/>
      <c r="E36" s="11"/>
      <c r="F36" s="76"/>
      <c r="G36" s="76"/>
    </row>
    <row r="37" spans="1:7" x14ac:dyDescent="0.2">
      <c r="A37" s="8"/>
      <c r="B37" s="11"/>
      <c r="C37" s="11"/>
      <c r="D37" s="11"/>
      <c r="E37" s="11"/>
      <c r="F37" s="76"/>
      <c r="G37" s="76"/>
    </row>
    <row r="38" spans="1:7" x14ac:dyDescent="0.2">
      <c r="A38" s="8"/>
      <c r="B38" s="11"/>
      <c r="C38" s="11"/>
      <c r="D38" s="11"/>
      <c r="E38" s="11"/>
      <c r="F38" s="76"/>
      <c r="G38" s="76"/>
    </row>
    <row r="39" spans="1:7" x14ac:dyDescent="0.2">
      <c r="A39" s="8"/>
      <c r="B39" s="11"/>
      <c r="C39" s="11"/>
      <c r="D39" s="11"/>
      <c r="E39" s="11"/>
      <c r="F39" s="76"/>
      <c r="G39" s="76"/>
    </row>
    <row r="40" spans="1:7" x14ac:dyDescent="0.2">
      <c r="A40" s="8"/>
      <c r="B40" s="11"/>
      <c r="C40" s="11"/>
      <c r="D40" s="11"/>
      <c r="E40" s="11"/>
      <c r="F40" s="76"/>
      <c r="G40" s="76"/>
    </row>
    <row r="41" spans="1:7" x14ac:dyDescent="0.2">
      <c r="A41" s="8"/>
      <c r="B41" s="11"/>
      <c r="C41" s="11"/>
      <c r="D41" s="11"/>
      <c r="E41" s="11"/>
      <c r="F41" s="76"/>
      <c r="G41" s="76"/>
    </row>
    <row r="42" spans="1:7" x14ac:dyDescent="0.2">
      <c r="A42" s="8"/>
      <c r="B42" s="11"/>
      <c r="C42" s="11"/>
      <c r="D42" s="11"/>
      <c r="E42" s="11"/>
      <c r="F42" s="76"/>
      <c r="G42" s="76"/>
    </row>
    <row r="43" spans="1:7" x14ac:dyDescent="0.2">
      <c r="A43" s="8"/>
      <c r="B43" s="11"/>
      <c r="C43" s="11"/>
      <c r="D43" s="11"/>
      <c r="E43" s="11"/>
      <c r="F43" s="76"/>
      <c r="G43" s="76"/>
    </row>
    <row r="44" spans="1:7" x14ac:dyDescent="0.2">
      <c r="A44" s="8"/>
      <c r="B44" s="11"/>
      <c r="C44" s="11"/>
      <c r="D44" s="11"/>
      <c r="E44" s="11"/>
      <c r="F44" s="76"/>
      <c r="G44" s="76"/>
    </row>
    <row r="45" spans="1:7" x14ac:dyDescent="0.2">
      <c r="A45" s="8"/>
      <c r="B45" s="11"/>
      <c r="C45" s="11"/>
      <c r="D45" s="11"/>
      <c r="E45" s="11"/>
      <c r="F45" s="76"/>
      <c r="G45" s="76"/>
    </row>
    <row r="46" spans="1:7" x14ac:dyDescent="0.2">
      <c r="A46" s="8"/>
      <c r="B46" s="11"/>
      <c r="C46" s="11"/>
      <c r="D46" s="11"/>
      <c r="E46" s="11"/>
      <c r="F46" s="76"/>
      <c r="G46" s="76"/>
    </row>
    <row r="47" spans="1:7" x14ac:dyDescent="0.2">
      <c r="A47" s="8"/>
      <c r="B47" s="11"/>
      <c r="C47" s="11"/>
      <c r="D47" s="11"/>
      <c r="E47" s="11"/>
      <c r="F47" s="76"/>
      <c r="G47" s="76"/>
    </row>
    <row r="48" spans="1:7" x14ac:dyDescent="0.2">
      <c r="A48" s="8"/>
      <c r="B48" s="11"/>
      <c r="C48" s="11"/>
      <c r="D48" s="11"/>
      <c r="E48" s="11"/>
      <c r="F48" s="76"/>
      <c r="G48" s="76"/>
    </row>
  </sheetData>
  <sheetProtection algorithmName="SHA-512" hashValue="p/NaD5mVtVGfL+B8Y6sTiWRFAyXZFJEXdXMG3SfveKDqj4J76zkYXSNUUlV1kQwzfwY2SHS8+R7tkazLhWyP6w==" saltValue="eHeHuBgtGHrlionwiI8jDA==" spinCount="100000" sheet="1" selectLockedCells="1"/>
  <mergeCells count="26">
    <mergeCell ref="B31:E31"/>
    <mergeCell ref="A1:B1"/>
    <mergeCell ref="C1:D1"/>
    <mergeCell ref="A2:B2"/>
    <mergeCell ref="A3:G3"/>
    <mergeCell ref="A6:G6"/>
    <mergeCell ref="F22:G22"/>
    <mergeCell ref="F23:G23"/>
    <mergeCell ref="E27:F27"/>
    <mergeCell ref="B43:E43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4:E44"/>
    <mergeCell ref="B45:E45"/>
    <mergeCell ref="B46:E46"/>
    <mergeCell ref="B47:E47"/>
    <mergeCell ref="B48:E48"/>
  </mergeCells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7:F21" xr:uid="{85DADEDC-EFDF-468C-88CC-9A5E438C5F33}">
      <formula1>IF(F7&gt;=0.01,ROUND(F7,2),0.01)</formula1>
    </dataValidation>
  </dataValidations>
  <pageMargins left="0.5" right="0.5" top="0.70874999999999999" bottom="0.75" header="0.25" footer="0.25"/>
  <pageSetup scale="83" fitToHeight="0" orientation="portrait" r:id="rId1"/>
  <headerFooter alignWithMargins="0">
    <oddHeader xml:space="preserve">&amp;LThe City of Winnipeg
Tender&amp;K01+000 No.319-2026&amp;K000000
&amp;C                     &amp;R Bid Submission
Page &amp;P           </oddHeader>
    <oddFooter xml:space="preserve">&amp;C
&amp;1#&amp;10&amp;K000000 AtkinsRéalis - Sensitive / Sensible [FR]&amp;R____________________________
Name of Bidder         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headerFooter>
    <oddFooter>&amp;C_x000D_&amp;1#&amp;"Arial"&amp;10&amp;K000000 AtkinsRéalis - Sensitive / Sensible [FR]</oddFooter>
  </headerFooter>
</worksheet>
</file>

<file path=docMetadata/LabelInfo.xml><?xml version="1.0" encoding="utf-8"?>
<clbl:labelList xmlns:clbl="http://schemas.microsoft.com/office/2020/mipLabelMetadata">
  <clbl:label id="{87204236-58f7-4d4c-98d2-9194efb0f09d}" enabled="1" method="Privileged" siteId="{87d70b0f-5efc-4991-a065-e205bc3db308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'Unit prices'!Print_Area_1</vt:lpstr>
      <vt:lpstr>'Unit prices'!Print_Titles</vt:lpstr>
    </vt:vector>
  </TitlesOfParts>
  <Company>City of Winnipeg - Materials Management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creator>Schirlie, Tami</dc:creator>
  <dc:description>Simple Electronic Bid Form unit price and _x000d_
20201023 by section pricing_x000d_
Dec 2020 added addendum tab</dc:description>
  <cp:lastModifiedBy>Pang, Priscilla</cp:lastModifiedBy>
  <cp:lastPrinted>2024-06-20T13:42:05Z</cp:lastPrinted>
  <dcterms:created xsi:type="dcterms:W3CDTF">1999-10-18T14:40:40Z</dcterms:created>
  <dcterms:modified xsi:type="dcterms:W3CDTF">2026-05-06T18:37:43Z</dcterms:modified>
</cp:coreProperties>
</file>