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D Loeb\Projects\Pacific Junction\Tender Documents\"/>
    </mc:Choice>
  </mc:AlternateContent>
  <xr:revisionPtr revIDLastSave="0" documentId="13_ncr:1_{A95BF7A6-EB98-4D53-AF68-E7D82376DF45}" xr6:coauthVersionLast="47" xr6:coauthVersionMax="47" xr10:uidLastSave="{00000000-0000-0000-0000-000000000000}"/>
  <bookViews>
    <workbookView xWindow="3970" yWindow="0" windowWidth="19200" windowHeight="1537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prices'!$A$5:$G$25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prices'!$A$1:$G$32</definedName>
    <definedName name="Print_Area_1">'Unit prices'!$A$7:$G$52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24" i="2"/>
  <c r="G23" i="2"/>
  <c r="G22" i="2"/>
  <c r="G21" i="2"/>
  <c r="G17" i="2"/>
  <c r="G16" i="2"/>
  <c r="G15" i="2"/>
  <c r="G14" i="2"/>
  <c r="G13" i="2"/>
  <c r="G8" i="2" l="1"/>
  <c r="G7" i="2"/>
  <c r="G11" i="2"/>
  <c r="G12" i="2"/>
  <c r="G9" i="2"/>
  <c r="G18" i="2"/>
  <c r="G25" i="2"/>
  <c r="A8" i="2"/>
  <c r="A12" i="2"/>
  <c r="A13" i="2" s="1"/>
  <c r="A14" i="2" s="1"/>
  <c r="A15" i="2" s="1"/>
  <c r="F28" i="2" l="1"/>
</calcChain>
</file>

<file path=xl/sharedStrings.xml><?xml version="1.0" encoding="utf-8"?>
<sst xmlns="http://schemas.openxmlformats.org/spreadsheetml/2006/main" count="68" uniqueCount="48">
  <si>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</si>
  <si>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</si>
  <si>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</si>
  <si>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</si>
  <si>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</si>
  <si>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</si>
  <si>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</si>
  <si>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</si>
  <si>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</si>
  <si>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</si>
  <si>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</si>
  <si>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</si>
  <si>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</si>
  <si>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>SM</t>
  </si>
  <si>
    <t>CM</t>
  </si>
  <si>
    <t>Supply &amp; install infield mix to a min depth of 150mm</t>
  </si>
  <si>
    <t>Supply &amp; application of infield conditioner</t>
  </si>
  <si>
    <t>Supply &amp; install topsoil and sod</t>
  </si>
  <si>
    <t>Supply &amp; install 5.49m (18') chain link backstop</t>
  </si>
  <si>
    <t xml:space="preserve">  Charleswood Dog Park</t>
  </si>
  <si>
    <t>Supply &amp; install 1.5m (5') chain link fence</t>
  </si>
  <si>
    <t>LM</t>
  </si>
  <si>
    <t>Supply &amp; install 1.22m (4') chain link fence</t>
  </si>
  <si>
    <t>EA</t>
  </si>
  <si>
    <t>Pacific Junction Heritage Park</t>
  </si>
  <si>
    <t>Supply &amp; install person gate</t>
  </si>
  <si>
    <t>Remove &amp; legally dispose of existing backstops, dugout fencing, foul ball fencing and players benches</t>
  </si>
  <si>
    <t xml:space="preserve">Supply &amp; install granular paving </t>
  </si>
  <si>
    <t>Supply &amp; install asphalt pavement</t>
  </si>
  <si>
    <t xml:space="preserve">Supply &amp; install wood mulch </t>
  </si>
  <si>
    <t>Supply &amp; install 1.82m (6') chain link fence</t>
  </si>
  <si>
    <t>Supply &amp; install dugouts (2 per diamond) c/w 1.82m chain link fencing and players benches</t>
  </si>
  <si>
    <t>Supply &amp; install 1.22m (4') chain link foul ball fencing</t>
  </si>
  <si>
    <t>Rough grading</t>
  </si>
  <si>
    <t>E10</t>
  </si>
  <si>
    <t>E13</t>
  </si>
  <si>
    <t>E14</t>
  </si>
  <si>
    <t>E12</t>
  </si>
  <si>
    <t>E20</t>
  </si>
  <si>
    <t>E15</t>
  </si>
  <si>
    <t>E19</t>
  </si>
  <si>
    <t>E16</t>
  </si>
  <si>
    <t>Scrape off &amp; top up existing infield</t>
  </si>
  <si>
    <t>E17</t>
  </si>
  <si>
    <t>E18</t>
  </si>
  <si>
    <t>Install base (9), pitchers mound (3), home plate (1) anchors and bases</t>
  </si>
  <si>
    <t>E21</t>
  </si>
  <si>
    <t>Reinstall 1.22m (4') chain link mesh on existing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</si>
</sst>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0">
    <xf numFmtId="0" fontId="0" fillId="0" borderId="0" xfId="0"/>
    <xf numFmtId="175" fontId="0" fillId="0" borderId="27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8" xfId="0" applyNumberFormat="1" applyBorder="1" applyAlignment="1">
      <alignment horizontal="right"/>
    </xf>
    <xf numFmtId="164" fontId="0" fillId="0" borderId="0" xfId="0" applyNumberFormat="1"/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" fontId="36" fillId="24" borderId="19" xfId="1" applyNumberFormat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9" xfId="1" applyFont="1" applyBorder="1" applyAlignment="1" applyProtection="1">
      <alignment horizontal="center"/>
      <protection locked="0"/>
    </xf>
    <xf numFmtId="0" fontId="36" fillId="24" borderId="20" xfId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164" fontId="0" fillId="0" borderId="26" xfId="0" applyNumberFormat="1" applyBorder="1"/>
    <xf numFmtId="0" fontId="3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3" fontId="0" fillId="0" borderId="27" xfId="0" applyNumberFormat="1" applyBorder="1" applyAlignment="1">
      <alignment horizontal="center"/>
    </xf>
    <xf numFmtId="164" fontId="0" fillId="0" borderId="29" xfId="0" applyNumberFormat="1" applyBorder="1"/>
    <xf numFmtId="0" fontId="3" fillId="0" borderId="30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" fontId="40" fillId="0" borderId="27" xfId="0" applyNumberFormat="1" applyFont="1" applyBorder="1" applyAlignment="1">
      <alignment horizontal="center"/>
    </xf>
    <xf numFmtId="164" fontId="0" fillId="0" borderId="0" xfId="0" applyNumberFormat="1" applyAlignment="1">
      <alignment wrapText="1"/>
    </xf>
    <xf numFmtId="7" fontId="36" fillId="24" borderId="31" xfId="1" applyNumberFormat="1" applyFont="1" applyBorder="1" applyAlignment="1">
      <alignment horizontal="center"/>
    </xf>
    <xf numFmtId="0" fontId="36" fillId="24" borderId="25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2" fillId="25" borderId="32" xfId="0" applyFont="1" applyFill="1" applyBorder="1" applyAlignment="1">
      <alignment wrapText="1"/>
    </xf>
    <xf numFmtId="0" fontId="2" fillId="25" borderId="31" xfId="0" applyFont="1" applyFill="1" applyBorder="1" applyAlignment="1">
      <alignment wrapText="1"/>
    </xf>
    <xf numFmtId="0" fontId="2" fillId="25" borderId="25" xfId="0" applyFont="1" applyFill="1" applyBorder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2"/>
  <sheetViews>
    <sheetView showGridLines="0" tabSelected="1" view="pageLayout" zoomScaleNormal="100" zoomScaleSheetLayoutView="100" workbookViewId="0">
      <selection activeCell="F8" sqref="F8"/>
    </sheetView>
  </sheetViews>
  <sheetFormatPr defaultColWidth="9.1796875" defaultRowHeight="12.5" x14ac:dyDescent="0.25"/>
  <cols>
    <col min="1" max="1" width="5.7265625" customWidth="1"/>
    <col min="2" max="2" width="31.1796875" customWidth="1"/>
    <col min="3" max="3" width="10.26953125" customWidth="1"/>
    <col min="4" max="4" width="13.7265625" style="5" customWidth="1"/>
    <col min="5" max="5" width="10.7265625" style="2" customWidth="1"/>
    <col min="6" max="6" width="12.453125" style="3" customWidth="1"/>
    <col min="7" max="7" width="13.81640625" style="3" customWidth="1"/>
  </cols>
  <sheetData>
    <row r="1" spans="1:7" x14ac:dyDescent="0.25">
      <c r="A1" s="63"/>
      <c r="B1" s="63"/>
      <c r="C1" s="62" t="s">
        <v>0</v>
      </c>
      <c r="D1" s="62"/>
      <c r="E1" s="19"/>
      <c r="F1" s="20"/>
    </row>
    <row r="2" spans="1:7" x14ac:dyDescent="0.25">
      <c r="A2" s="61"/>
      <c r="B2" s="61"/>
      <c r="C2" s="21" t="s">
        <v>1</v>
      </c>
      <c r="D2" s="21"/>
      <c r="E2" s="19"/>
      <c r="F2" s="22"/>
      <c r="G2" s="4"/>
    </row>
    <row r="3" spans="1:7" x14ac:dyDescent="0.25">
      <c r="A3" s="66"/>
      <c r="B3" s="61"/>
      <c r="C3" s="23"/>
      <c r="D3" s="24"/>
      <c r="E3" s="19"/>
      <c r="F3" s="22"/>
      <c r="G3" s="4"/>
    </row>
    <row r="4" spans="1:7" x14ac:dyDescent="0.25">
      <c r="A4" t="s">
        <v>2</v>
      </c>
      <c r="F4" s="4"/>
      <c r="G4" s="4"/>
    </row>
    <row r="5" spans="1:7" ht="20.5" x14ac:dyDescent="0.25">
      <c r="A5" s="51" t="s">
        <v>3</v>
      </c>
      <c r="B5" s="51" t="s">
        <v>4</v>
      </c>
      <c r="C5" s="52" t="s">
        <v>5</v>
      </c>
      <c r="D5" s="52" t="s">
        <v>6</v>
      </c>
      <c r="E5" s="53" t="s">
        <v>7</v>
      </c>
      <c r="F5" s="6" t="s">
        <v>8</v>
      </c>
      <c r="G5" s="6" t="s">
        <v>9</v>
      </c>
    </row>
    <row r="6" spans="1:7" ht="13" x14ac:dyDescent="0.3">
      <c r="A6" s="67" t="s">
        <v>19</v>
      </c>
      <c r="B6" s="68"/>
      <c r="C6" s="68"/>
      <c r="D6" s="68"/>
      <c r="E6" s="68"/>
      <c r="F6" s="68"/>
      <c r="G6" s="69"/>
    </row>
    <row r="7" spans="1:7" ht="25.5" x14ac:dyDescent="0.3">
      <c r="A7" s="42">
        <v>1</v>
      </c>
      <c r="B7" s="43" t="s">
        <v>20</v>
      </c>
      <c r="C7" s="44" t="s">
        <v>43</v>
      </c>
      <c r="D7" s="45" t="s">
        <v>21</v>
      </c>
      <c r="E7" s="46">
        <v>145</v>
      </c>
      <c r="F7" s="1"/>
      <c r="G7" s="7" t="str">
        <f>IF(OR(ISTEXT(F7),ISBLANK(F7)), "$   - ",ROUND(E7*F7,2))</f>
        <v xml:space="preserve">$   - </v>
      </c>
    </row>
    <row r="8" spans="1:7" ht="25.5" x14ac:dyDescent="0.3">
      <c r="A8" s="47">
        <f>A7+1</f>
        <v>2</v>
      </c>
      <c r="B8" s="43" t="s">
        <v>22</v>
      </c>
      <c r="C8" s="49" t="s">
        <v>43</v>
      </c>
      <c r="D8" s="45" t="s">
        <v>21</v>
      </c>
      <c r="E8" s="46">
        <v>16</v>
      </c>
      <c r="F8" s="1"/>
      <c r="G8" s="7" t="str">
        <f>IF(OR(ISTEXT(F8),ISBLANK(F8)), "$   - ",ROUND(E8*F8,2))</f>
        <v xml:space="preserve">$   - </v>
      </c>
    </row>
    <row r="9" spans="1:7" ht="13" x14ac:dyDescent="0.3">
      <c r="A9" s="47">
        <v>3</v>
      </c>
      <c r="B9" s="50" t="s">
        <v>25</v>
      </c>
      <c r="C9" s="49" t="s">
        <v>43</v>
      </c>
      <c r="D9" s="45" t="s">
        <v>23</v>
      </c>
      <c r="E9" s="46">
        <v>3</v>
      </c>
      <c r="F9" s="1"/>
      <c r="G9" s="7" t="str">
        <f>IF(OR(ISTEXT(F9),ISBLANK(F9)), "$   - ",ROUND(E9*F9,2))</f>
        <v xml:space="preserve">$   - </v>
      </c>
    </row>
    <row r="10" spans="1:7" ht="13" x14ac:dyDescent="0.3">
      <c r="A10" s="67" t="s">
        <v>24</v>
      </c>
      <c r="B10" s="68"/>
      <c r="C10" s="68"/>
      <c r="D10" s="68"/>
      <c r="E10" s="68"/>
      <c r="F10" s="68"/>
      <c r="G10" s="69"/>
    </row>
    <row r="11" spans="1:7" ht="39" customHeight="1" x14ac:dyDescent="0.3">
      <c r="A11" s="47">
        <v>4</v>
      </c>
      <c r="B11" s="48" t="s">
        <v>26</v>
      </c>
      <c r="C11" s="49" t="s">
        <v>34</v>
      </c>
      <c r="D11" s="45" t="s">
        <v>12</v>
      </c>
      <c r="E11" s="46">
        <v>1</v>
      </c>
      <c r="F11" s="1"/>
      <c r="G11" s="7" t="str">
        <f t="shared" ref="G11:G25" si="0">IF(OR(ISTEXT(F11),ISBLANK(F11)), "$   - ",ROUND(E11*F11,2))</f>
        <v xml:space="preserve">$   - </v>
      </c>
    </row>
    <row r="12" spans="1:7" ht="13" x14ac:dyDescent="0.3">
      <c r="A12" s="47">
        <f t="shared" ref="A12:A15" si="1">A11+1</f>
        <v>5</v>
      </c>
      <c r="B12" s="48" t="s">
        <v>33</v>
      </c>
      <c r="C12" s="49" t="s">
        <v>37</v>
      </c>
      <c r="D12" s="45" t="s">
        <v>13</v>
      </c>
      <c r="E12" s="54">
        <v>1430</v>
      </c>
      <c r="F12" s="1"/>
      <c r="G12" s="7" t="str">
        <f t="shared" si="0"/>
        <v xml:space="preserve">$   - </v>
      </c>
    </row>
    <row r="13" spans="1:7" ht="13" x14ac:dyDescent="0.3">
      <c r="A13" s="47">
        <f t="shared" si="1"/>
        <v>6</v>
      </c>
      <c r="B13" s="48" t="s">
        <v>27</v>
      </c>
      <c r="C13" s="49" t="s">
        <v>35</v>
      </c>
      <c r="D13" s="45" t="s">
        <v>13</v>
      </c>
      <c r="E13" s="54">
        <v>117</v>
      </c>
      <c r="F13" s="1"/>
      <c r="G13" s="7" t="str">
        <f t="shared" ref="G13:G17" si="2">IF(OR(ISTEXT(F13),ISBLANK(F13)), "$   - ",ROUND(E13*F13,2))</f>
        <v xml:space="preserve">$   - </v>
      </c>
    </row>
    <row r="14" spans="1:7" ht="13" x14ac:dyDescent="0.3">
      <c r="A14" s="47">
        <f t="shared" si="1"/>
        <v>7</v>
      </c>
      <c r="B14" s="48" t="s">
        <v>28</v>
      </c>
      <c r="C14" s="49" t="s">
        <v>36</v>
      </c>
      <c r="D14" s="45" t="s">
        <v>13</v>
      </c>
      <c r="E14" s="54">
        <v>321</v>
      </c>
      <c r="F14" s="1"/>
      <c r="G14" s="7" t="str">
        <f t="shared" si="2"/>
        <v xml:space="preserve">$   - </v>
      </c>
    </row>
    <row r="15" spans="1:7" ht="13" x14ac:dyDescent="0.3">
      <c r="A15" s="47">
        <f t="shared" si="1"/>
        <v>8</v>
      </c>
      <c r="B15" s="48" t="s">
        <v>29</v>
      </c>
      <c r="C15" s="49" t="s">
        <v>39</v>
      </c>
      <c r="D15" s="45" t="s">
        <v>13</v>
      </c>
      <c r="E15" s="54">
        <v>16</v>
      </c>
      <c r="F15" s="1"/>
      <c r="G15" s="7" t="str">
        <f t="shared" si="2"/>
        <v xml:space="preserve">$   - </v>
      </c>
    </row>
    <row r="16" spans="1:7" ht="25.5" x14ac:dyDescent="0.3">
      <c r="A16" s="47">
        <v>9</v>
      </c>
      <c r="B16" s="48" t="s">
        <v>15</v>
      </c>
      <c r="C16" s="49" t="s">
        <v>41</v>
      </c>
      <c r="D16" s="45" t="s">
        <v>14</v>
      </c>
      <c r="E16" s="55">
        <v>74</v>
      </c>
      <c r="F16" s="1"/>
      <c r="G16" s="7" t="str">
        <f t="shared" si="2"/>
        <v xml:space="preserve">$   - </v>
      </c>
    </row>
    <row r="17" spans="1:7" ht="13" x14ac:dyDescent="0.3">
      <c r="A17" s="47">
        <v>10</v>
      </c>
      <c r="B17" s="48" t="s">
        <v>42</v>
      </c>
      <c r="C17" s="49" t="s">
        <v>41</v>
      </c>
      <c r="D17" s="45" t="s">
        <v>13</v>
      </c>
      <c r="E17" s="55">
        <v>200</v>
      </c>
      <c r="F17" s="1"/>
      <c r="G17" s="7" t="str">
        <f t="shared" si="2"/>
        <v xml:space="preserve">$   - </v>
      </c>
    </row>
    <row r="18" spans="1:7" ht="25.5" x14ac:dyDescent="0.3">
      <c r="A18" s="47">
        <v>11</v>
      </c>
      <c r="B18" s="48" t="s">
        <v>16</v>
      </c>
      <c r="C18" s="49" t="s">
        <v>41</v>
      </c>
      <c r="D18" s="45" t="s">
        <v>13</v>
      </c>
      <c r="E18" s="56">
        <v>695</v>
      </c>
      <c r="F18" s="1"/>
      <c r="G18" s="7" t="str">
        <f t="shared" si="0"/>
        <v xml:space="preserve">$   - </v>
      </c>
    </row>
    <row r="19" spans="1:7" ht="25.5" x14ac:dyDescent="0.3">
      <c r="A19" s="47">
        <v>12</v>
      </c>
      <c r="B19" s="48" t="s">
        <v>45</v>
      </c>
      <c r="C19" s="49" t="s">
        <v>43</v>
      </c>
      <c r="D19" s="45" t="s">
        <v>12</v>
      </c>
      <c r="E19" s="46">
        <v>1</v>
      </c>
      <c r="F19" s="1"/>
      <c r="G19" s="7" t="str">
        <f t="shared" ref="G19:G20" si="3">IF(OR(ISTEXT(F19),ISBLANK(F19)), "$   - ",ROUND(E19*F19,2))</f>
        <v xml:space="preserve">$   - </v>
      </c>
    </row>
    <row r="20" spans="1:7" ht="25.5" x14ac:dyDescent="0.3">
      <c r="A20" s="47">
        <v>16</v>
      </c>
      <c r="B20" s="48" t="s">
        <v>47</v>
      </c>
      <c r="C20" s="49" t="s">
        <v>44</v>
      </c>
      <c r="D20" s="45" t="s">
        <v>12</v>
      </c>
      <c r="E20" s="56">
        <v>1</v>
      </c>
      <c r="F20" s="1"/>
      <c r="G20" s="7" t="str">
        <f t="shared" si="3"/>
        <v xml:space="preserve">$   - </v>
      </c>
    </row>
    <row r="21" spans="1:7" ht="25.5" x14ac:dyDescent="0.3">
      <c r="A21" s="47">
        <v>13</v>
      </c>
      <c r="B21" s="48" t="s">
        <v>32</v>
      </c>
      <c r="C21" s="49" t="s">
        <v>44</v>
      </c>
      <c r="D21" s="45" t="s">
        <v>21</v>
      </c>
      <c r="E21" s="56">
        <v>37</v>
      </c>
      <c r="F21" s="1"/>
      <c r="G21" s="7" t="str">
        <f t="shared" ref="G21:G24" si="4">IF(OR(ISTEXT(F21),ISBLANK(F21)), "$   - ",ROUND(E21*F21,2))</f>
        <v xml:space="preserve">$   - </v>
      </c>
    </row>
    <row r="22" spans="1:7" ht="25.5" x14ac:dyDescent="0.3">
      <c r="A22" s="47">
        <v>14</v>
      </c>
      <c r="B22" s="48" t="s">
        <v>30</v>
      </c>
      <c r="C22" s="49" t="s">
        <v>44</v>
      </c>
      <c r="D22" s="45" t="s">
        <v>21</v>
      </c>
      <c r="E22" s="46">
        <v>10</v>
      </c>
      <c r="F22" s="1"/>
      <c r="G22" s="7" t="str">
        <f t="shared" si="4"/>
        <v xml:space="preserve">$   - </v>
      </c>
    </row>
    <row r="23" spans="1:7" ht="25.5" x14ac:dyDescent="0.3">
      <c r="A23" s="47">
        <v>15</v>
      </c>
      <c r="B23" s="48" t="s">
        <v>18</v>
      </c>
      <c r="C23" s="49" t="s">
        <v>40</v>
      </c>
      <c r="D23" s="45" t="s">
        <v>23</v>
      </c>
      <c r="E23" s="46">
        <v>2</v>
      </c>
      <c r="F23" s="1"/>
      <c r="G23" s="7" t="str">
        <f t="shared" si="4"/>
        <v xml:space="preserve">$   - </v>
      </c>
    </row>
    <row r="24" spans="1:7" ht="38" x14ac:dyDescent="0.3">
      <c r="A24" s="47">
        <v>16</v>
      </c>
      <c r="B24" s="48" t="s">
        <v>31</v>
      </c>
      <c r="C24" s="49" t="s">
        <v>38</v>
      </c>
      <c r="D24" s="45" t="s">
        <v>23</v>
      </c>
      <c r="E24" s="46">
        <v>2</v>
      </c>
      <c r="F24" s="1"/>
      <c r="G24" s="7" t="str">
        <f t="shared" si="4"/>
        <v xml:space="preserve">$   - </v>
      </c>
    </row>
    <row r="25" spans="1:7" ht="13.5" thickBot="1" x14ac:dyDescent="0.35">
      <c r="A25" s="47">
        <v>17</v>
      </c>
      <c r="B25" s="48" t="s">
        <v>17</v>
      </c>
      <c r="C25" s="49" t="s">
        <v>46</v>
      </c>
      <c r="D25" s="45" t="s">
        <v>13</v>
      </c>
      <c r="E25" s="54">
        <v>1605</v>
      </c>
      <c r="F25" s="1"/>
      <c r="G25" s="7" t="str">
        <f t="shared" si="0"/>
        <v xml:space="preserve">$   - </v>
      </c>
    </row>
    <row r="26" spans="1:7" ht="14.5" thickTop="1" x14ac:dyDescent="0.3">
      <c r="A26" s="9"/>
      <c r="B26" s="10"/>
      <c r="C26" s="10"/>
      <c r="D26" s="11"/>
      <c r="E26" s="12"/>
      <c r="F26" s="13"/>
      <c r="G26" s="14"/>
    </row>
    <row r="27" spans="1:7" ht="14" x14ac:dyDescent="0.3">
      <c r="B27" s="34"/>
      <c r="C27" s="34"/>
      <c r="D27" s="35"/>
      <c r="E27" s="36"/>
      <c r="F27" s="64"/>
      <c r="G27" s="65"/>
    </row>
    <row r="28" spans="1:7" ht="14" x14ac:dyDescent="0.3">
      <c r="A28" s="40" t="s">
        <v>10</v>
      </c>
      <c r="B28" s="41"/>
      <c r="C28" s="41"/>
      <c r="D28" s="39"/>
      <c r="E28" s="37"/>
      <c r="F28" s="58">
        <f>SUM(G7:G25)</f>
        <v>0</v>
      </c>
      <c r="G28" s="59"/>
    </row>
    <row r="29" spans="1:7" ht="13" x14ac:dyDescent="0.3">
      <c r="A29" s="38"/>
      <c r="B29" s="25"/>
      <c r="C29" s="25"/>
      <c r="D29" s="26"/>
      <c r="E29" s="19"/>
      <c r="F29" s="20"/>
      <c r="G29" s="27"/>
    </row>
    <row r="30" spans="1:7" x14ac:dyDescent="0.25">
      <c r="A30" s="15"/>
      <c r="B30" s="25"/>
      <c r="C30" s="25"/>
      <c r="D30" s="26"/>
      <c r="E30" s="28"/>
      <c r="F30" s="29"/>
      <c r="G30" s="30"/>
    </row>
    <row r="31" spans="1:7" x14ac:dyDescent="0.25">
      <c r="A31" s="15"/>
      <c r="B31" s="25"/>
      <c r="C31" s="25"/>
      <c r="D31" s="26"/>
      <c r="E31" s="60" t="s">
        <v>11</v>
      </c>
      <c r="F31" s="60"/>
      <c r="G31" s="31"/>
    </row>
    <row r="32" spans="1:7" x14ac:dyDescent="0.25">
      <c r="A32" s="16"/>
      <c r="B32" s="32"/>
      <c r="C32" s="32"/>
      <c r="D32" s="33"/>
      <c r="E32" s="28"/>
      <c r="F32" s="29"/>
      <c r="G32" s="30"/>
    </row>
    <row r="34" spans="1:7" ht="13" x14ac:dyDescent="0.3">
      <c r="A34" s="17"/>
    </row>
    <row r="35" spans="1:7" x14ac:dyDescent="0.25">
      <c r="A35" s="8"/>
      <c r="B35" s="57"/>
      <c r="C35" s="57"/>
      <c r="D35" s="57"/>
      <c r="E35" s="57"/>
      <c r="F35" s="18"/>
      <c r="G35" s="18"/>
    </row>
    <row r="36" spans="1:7" x14ac:dyDescent="0.25">
      <c r="A36" s="8"/>
      <c r="B36" s="57"/>
      <c r="C36" s="57"/>
      <c r="D36" s="57"/>
      <c r="E36" s="57"/>
      <c r="F36" s="18"/>
      <c r="G36" s="18"/>
    </row>
    <row r="37" spans="1:7" x14ac:dyDescent="0.25">
      <c r="A37" s="8"/>
      <c r="B37" s="57"/>
      <c r="C37" s="57"/>
      <c r="D37" s="57"/>
      <c r="E37" s="57"/>
      <c r="F37" s="18"/>
      <c r="G37" s="18"/>
    </row>
    <row r="38" spans="1:7" x14ac:dyDescent="0.25">
      <c r="A38" s="8"/>
      <c r="B38" s="57"/>
      <c r="C38" s="57"/>
      <c r="D38" s="57"/>
      <c r="E38" s="57"/>
      <c r="F38" s="18"/>
      <c r="G38" s="18"/>
    </row>
    <row r="39" spans="1:7" x14ac:dyDescent="0.25">
      <c r="A39" s="8"/>
      <c r="B39" s="57"/>
      <c r="C39" s="57"/>
      <c r="D39" s="57"/>
      <c r="E39" s="57"/>
      <c r="F39" s="18"/>
      <c r="G39" s="18"/>
    </row>
    <row r="40" spans="1:7" x14ac:dyDescent="0.25">
      <c r="A40" s="8"/>
      <c r="B40" s="57"/>
      <c r="C40" s="57"/>
      <c r="D40" s="57"/>
      <c r="E40" s="57"/>
      <c r="F40" s="18"/>
      <c r="G40" s="18"/>
    </row>
    <row r="41" spans="1:7" x14ac:dyDescent="0.25">
      <c r="A41" s="8"/>
      <c r="B41" s="57"/>
      <c r="C41" s="57"/>
      <c r="D41" s="57"/>
      <c r="E41" s="57"/>
      <c r="F41" s="18"/>
      <c r="G41" s="18"/>
    </row>
    <row r="42" spans="1:7" x14ac:dyDescent="0.25">
      <c r="A42" s="8"/>
      <c r="B42" s="57"/>
      <c r="C42" s="57"/>
      <c r="D42" s="57"/>
      <c r="E42" s="57"/>
      <c r="F42" s="18"/>
      <c r="G42" s="18"/>
    </row>
    <row r="43" spans="1:7" x14ac:dyDescent="0.25">
      <c r="A43" s="8"/>
      <c r="B43" s="57"/>
      <c r="C43" s="57"/>
      <c r="D43" s="57"/>
      <c r="E43" s="57"/>
      <c r="F43" s="18"/>
      <c r="G43" s="18"/>
    </row>
    <row r="44" spans="1:7" x14ac:dyDescent="0.25">
      <c r="A44" s="8"/>
      <c r="B44" s="57"/>
      <c r="C44" s="57"/>
      <c r="D44" s="57"/>
      <c r="E44" s="57"/>
      <c r="F44" s="18"/>
      <c r="G44" s="18"/>
    </row>
    <row r="45" spans="1:7" x14ac:dyDescent="0.25">
      <c r="A45" s="8"/>
      <c r="B45" s="57"/>
      <c r="C45" s="57"/>
      <c r="D45" s="57"/>
      <c r="E45" s="57"/>
      <c r="F45" s="18"/>
      <c r="G45" s="18"/>
    </row>
    <row r="46" spans="1:7" x14ac:dyDescent="0.25">
      <c r="A46" s="8"/>
      <c r="B46" s="57"/>
      <c r="C46" s="57"/>
      <c r="D46" s="57"/>
      <c r="E46" s="57"/>
      <c r="F46" s="18"/>
      <c r="G46" s="18"/>
    </row>
    <row r="47" spans="1:7" x14ac:dyDescent="0.25">
      <c r="A47" s="8"/>
      <c r="B47" s="57"/>
      <c r="C47" s="57"/>
      <c r="D47" s="57"/>
      <c r="E47" s="57"/>
      <c r="F47" s="18"/>
      <c r="G47" s="18"/>
    </row>
    <row r="48" spans="1:7" x14ac:dyDescent="0.25">
      <c r="A48" s="8"/>
      <c r="B48" s="57"/>
      <c r="C48" s="57"/>
      <c r="D48" s="57"/>
      <c r="E48" s="57"/>
      <c r="F48" s="18"/>
      <c r="G48" s="18"/>
    </row>
    <row r="49" spans="1:7" x14ac:dyDescent="0.25">
      <c r="A49" s="8"/>
      <c r="B49" s="57"/>
      <c r="C49" s="57"/>
      <c r="D49" s="57"/>
      <c r="E49" s="57"/>
      <c r="F49" s="18"/>
      <c r="G49" s="18"/>
    </row>
    <row r="50" spans="1:7" x14ac:dyDescent="0.25">
      <c r="A50" s="8"/>
      <c r="B50" s="57"/>
      <c r="C50" s="57"/>
      <c r="D50" s="57"/>
      <c r="E50" s="57"/>
      <c r="F50" s="18"/>
      <c r="G50" s="18"/>
    </row>
    <row r="51" spans="1:7" x14ac:dyDescent="0.25">
      <c r="A51" s="8"/>
      <c r="B51" s="57"/>
      <c r="C51" s="57"/>
      <c r="D51" s="57"/>
      <c r="E51" s="57"/>
      <c r="F51" s="18"/>
      <c r="G51" s="18"/>
    </row>
    <row r="52" spans="1:7" x14ac:dyDescent="0.25">
      <c r="A52" s="8"/>
      <c r="B52" s="57"/>
      <c r="C52" s="57"/>
      <c r="D52" s="57"/>
      <c r="E52" s="57"/>
      <c r="F52" s="18"/>
      <c r="G52" s="18"/>
    </row>
  </sheetData>
  <sheetProtection algorithmName="SHA-512" hashValue="H+UO30bgfKjgQJsVh5P7l1tOqA1wfoLB0oq1b6CdLVub3lcLMyfend+73WF/c4Nk209/NUZHJ2ed133My2GFRQ==" saltValue="Ycg7Nhitu8ATKDzVusILgA==" spinCount="100000" sheet="1" objects="1" scenarios="1"/>
  <mergeCells count="27">
    <mergeCell ref="A2:B2"/>
    <mergeCell ref="C1:D1"/>
    <mergeCell ref="A1:B1"/>
    <mergeCell ref="F27:G27"/>
    <mergeCell ref="A3:B3"/>
    <mergeCell ref="A6:G6"/>
    <mergeCell ref="A10:G10"/>
    <mergeCell ref="F28:G28"/>
    <mergeCell ref="E31:F31"/>
    <mergeCell ref="B35:E35"/>
    <mergeCell ref="B43:E43"/>
    <mergeCell ref="B51:E51"/>
    <mergeCell ref="B44:E44"/>
    <mergeCell ref="B39:E39"/>
    <mergeCell ref="B40:E40"/>
    <mergeCell ref="B41:E41"/>
    <mergeCell ref="B42:E42"/>
    <mergeCell ref="B36:E36"/>
    <mergeCell ref="B37:E37"/>
    <mergeCell ref="B38:E38"/>
    <mergeCell ref="B52:E52"/>
    <mergeCell ref="B45:E45"/>
    <mergeCell ref="B46:E46"/>
    <mergeCell ref="B49:E49"/>
    <mergeCell ref="B50:E50"/>
    <mergeCell ref="B48:E48"/>
    <mergeCell ref="B47:E47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:F9 F11:F25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 395-2026
&amp;C                     &amp;R Bid Submission
Page &amp;P           </oddHeader>
    <oddFooter xml:space="preserve">&amp;R____________________________
Name of Bidder                    </oddFooter>
  </headerFooter>
  <ignoredErrors>
    <ignoredError sqref="G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Loeb, Danielle</cp:lastModifiedBy>
  <cp:revision/>
  <dcterms:created xsi:type="dcterms:W3CDTF">1999-10-18T14:40:40Z</dcterms:created>
  <dcterms:modified xsi:type="dcterms:W3CDTF">2026-04-17T17:22:30Z</dcterms:modified>
  <cp:category/>
  <cp:contentStatus/>
</cp:coreProperties>
</file>