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kpeng.sharepoint.com/sites/2025-0509/Shared Documents/General/07 Specifications/Issued/2026-05-28_IFC_Final/"/>
    </mc:Choice>
  </mc:AlternateContent>
  <xr:revisionPtr revIDLastSave="10" documentId="8_{9C7A8E2D-CBF1-4472-9CE3-619B5151EF29}" xr6:coauthVersionLast="47" xr6:coauthVersionMax="47" xr10:uidLastSave="{8F34FCE0-8D40-4D81-B467-4AE6FA0DEE75}"/>
  <bookViews>
    <workbookView xWindow="28680" yWindow="-120" windowWidth="38640" windowHeight="211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prices'!$A$5:$G$14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prices'!$A$1:$G$21</definedName>
    <definedName name="Print_Area_1">'Unit prices'!$A$6:$G$41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A8" i="2"/>
  <c r="A7" i="2"/>
  <c r="G13" i="2"/>
  <c r="G6" i="2" l="1"/>
  <c r="G8" i="2"/>
  <c r="G9" i="2"/>
  <c r="G10" i="2"/>
  <c r="G11" i="2"/>
  <c r="G12" i="2"/>
  <c r="G14" i="2"/>
  <c r="F17" i="2" l="1"/>
  <c r="A9" i="2" l="1"/>
  <c r="A10" i="2" s="1"/>
  <c r="A11" i="2" s="1"/>
  <c r="A12" i="2" s="1"/>
  <c r="A13" i="2" l="1"/>
  <c r="A1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<sst xmlns="http://schemas.openxmlformats.org/spreadsheetml/2006/main" count="48" uniqueCount="27">
  <si>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</si>
  <si>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</si>
  <si>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</si>
  <si>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</si>
  <si>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</si>
  <si>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</si>
  <si>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</si>
  <si>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</si>
  <si>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</si>
  <si>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</si>
  <si>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</si>
  <si>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TOTAL BID PRICE (GST extra) (in numbers)</t>
  </si>
  <si>
    <t>Name of Bidder</t>
  </si>
  <si>
    <t xml:space="preserve">$   - </t>
  </si>
  <si>
    <t>All</t>
  </si>
  <si>
    <t>01 56 00</t>
  </si>
  <si>
    <t>04 01 01</t>
  </si>
  <si>
    <t>All General Requirements and lump sum base bid work not separately identified below. As a single lump sum amount.</t>
  </si>
  <si>
    <t>Access requirements to facilitate Contract Administrator investigation and repairs. As a single lump sum amount.</t>
  </si>
  <si>
    <t>Partial removal of sections of stone panel as shown on Detail D/S4.1 as a single lumo sum amount.</t>
  </si>
  <si>
    <t>Helifix anchor installation as shown on Detail A/S4.1 as a unit price.</t>
  </si>
  <si>
    <t>Stone stabilization with stainless steel threaded rods as shown on Detail B/S4.1 as a unit price</t>
  </si>
  <si>
    <t>Stone panel removal as shown on Detail C/S4.1 as a unit price</t>
  </si>
  <si>
    <t>Hilti Kwik Bolt 3 strapping as shown on Detail E/S4.1 as a unit price</t>
  </si>
  <si>
    <t>Stone soffit stabilization as shown on Detail F/S4.1 as a unit price</t>
  </si>
  <si>
    <t>Mobilization and demobilization as a lump sum amount</t>
  </si>
  <si>
    <t>E5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</si>
</sst>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$&quot;#,##0.00_);\(&quot;$&quot;#,##0.00\)"/>
    <numFmt numFmtId="165" formatCode="0."/>
    <numFmt numFmtId="166" formatCode="0;0;&quot;&quot;;@"/>
    <numFmt numFmtId="167" formatCode="#\ ###\ ##0.00;;0;@"/>
    <numFmt numFmtId="168" formatCode="&quot;&quot;;&quot;&quot;;&quot;&quot;;&quot;&quot;"/>
    <numFmt numFmtId="169" formatCode="#\ ###\ ##0.00;;0;[Red]@"/>
    <numFmt numFmtId="170" formatCode="0;\-0;0;@"/>
    <numFmt numFmtId="171" formatCode="#\ ###\ ##0.00;;&quot;(in figures)                                 &quot;;@"/>
    <numFmt numFmtId="172" formatCode="#\ ###\ ##0.00;;;@"/>
    <numFmt numFmtId="173" formatCode="#\ ###\ ##0.?;[Red]0;[Red]0;[Red]@"/>
    <numFmt numFmtId="174" formatCode="#\ ###\ ##0.00;;;"/>
    <numFmt numFmtId="175" formatCode="[Red]&quot;Z&quot;;[Red]&quot;Z&quot;;[Red]&quot;Z&quot;;@"/>
    <numFmt numFmtId="176" formatCode="&quot;$&quot;#,##0.00"/>
  </numFmts>
  <fonts count="4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8" fontId="26" fillId="0" borderId="11" applyFill="0">
      <alignment horizontal="right" vertical="top"/>
    </xf>
    <xf numFmtId="168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6" fontId="29" fillId="0" borderId="13" applyFill="0">
      <alignment horizontal="centerContinuous" wrapText="1"/>
    </xf>
    <xf numFmtId="166" fontId="29" fillId="0" borderId="13" applyFill="0">
      <alignment horizontal="centerContinuous" wrapText="1"/>
    </xf>
    <xf numFmtId="166" fontId="26" fillId="0" borderId="10" applyFill="0">
      <alignment horizontal="center" vertical="top" wrapText="1"/>
    </xf>
    <xf numFmtId="166" fontId="26" fillId="0" borderId="10" applyFill="0">
      <alignment horizontal="center" vertical="top" wrapText="1"/>
    </xf>
    <xf numFmtId="166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3" fontId="26" fillId="0" borderId="10" applyFill="0"/>
    <xf numFmtId="173" fontId="26" fillId="0" borderId="10" applyFill="0"/>
    <xf numFmtId="173" fontId="26" fillId="0" borderId="10" applyFill="0"/>
    <xf numFmtId="169" fontId="26" fillId="0" borderId="10" applyFill="0">
      <alignment horizontal="right"/>
      <protection locked="0"/>
    </xf>
    <xf numFmtId="169" fontId="26" fillId="0" borderId="10" applyFill="0">
      <alignment horizontal="right"/>
      <protection locked="0"/>
    </xf>
    <xf numFmtId="169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/>
    <xf numFmtId="167" fontId="26" fillId="0" borderId="10" applyFill="0"/>
    <xf numFmtId="167" fontId="26" fillId="0" borderId="10" applyFill="0"/>
    <xf numFmtId="167" fontId="26" fillId="0" borderId="12" applyFill="0">
      <alignment horizontal="right"/>
    </xf>
    <xf numFmtId="167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5" fontId="27" fillId="0" borderId="12" applyNumberFormat="0" applyFont="0" applyFill="0" applyBorder="0" applyAlignment="0" applyProtection="0">
      <alignment horizontal="center" vertical="top" wrapText="1"/>
    </xf>
    <xf numFmtId="175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2" fontId="33" fillId="0" borderId="0" applyFill="0">
      <alignment horizontal="centerContinuous" vertical="center"/>
    </xf>
    <xf numFmtId="172" fontId="33" fillId="0" borderId="0" applyFill="0">
      <alignment horizontal="centerContinuous" vertical="center"/>
    </xf>
    <xf numFmtId="174" fontId="33" fillId="0" borderId="0" applyFill="0">
      <alignment horizontal="centerContinuous" vertical="center"/>
    </xf>
    <xf numFmtId="174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70" fontId="34" fillId="0" borderId="0" applyFill="0">
      <alignment horizontal="left"/>
    </xf>
    <xf numFmtId="170" fontId="34" fillId="0" borderId="0" applyFill="0">
      <alignment horizontal="left"/>
    </xf>
    <xf numFmtId="171" fontId="35" fillId="0" borderId="0" applyFill="0">
      <alignment horizontal="right"/>
    </xf>
    <xf numFmtId="171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65">
    <xf numFmtId="0" fontId="0" fillId="0" borderId="0" xfId="0"/>
    <xf numFmtId="0" fontId="2" fillId="0" borderId="0" xfId="0" applyFont="1"/>
    <xf numFmtId="165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6" fontId="0" fillId="0" borderId="26" xfId="0" applyNumberFormat="1" applyBorder="1" applyAlignment="1" applyProtection="1">
      <alignment horizontal="right"/>
      <protection locked="0"/>
    </xf>
    <xf numFmtId="176" fontId="0" fillId="0" borderId="0" xfId="0" applyNumberFormat="1" applyAlignment="1">
      <alignment horizontal="right"/>
    </xf>
    <xf numFmtId="176" fontId="0" fillId="0" borderId="0" xfId="0" applyNumberFormat="1" applyAlignment="1">
      <alignment horizontal="left"/>
    </xf>
    <xf numFmtId="176" fontId="1" fillId="0" borderId="12" xfId="0" applyNumberFormat="1" applyFont="1" applyBorder="1" applyAlignment="1">
      <alignment horizontal="left" wrapText="1"/>
    </xf>
    <xf numFmtId="176" fontId="0" fillId="0" borderId="27" xfId="0" applyNumberFormat="1" applyBorder="1" applyAlignment="1">
      <alignment horizontal="right"/>
    </xf>
    <xf numFmtId="176" fontId="37" fillId="24" borderId="18" xfId="1" applyNumberFormat="1" applyFont="1" applyBorder="1" applyAlignment="1">
      <alignment horizontal="left"/>
    </xf>
    <xf numFmtId="176" fontId="37" fillId="24" borderId="24" xfId="1" applyNumberFormat="1" applyFont="1" applyBorder="1" applyAlignment="1">
      <alignment horizontal="left"/>
    </xf>
    <xf numFmtId="165" fontId="0" fillId="0" borderId="16" xfId="0" applyNumberFormat="1" applyBorder="1"/>
    <xf numFmtId="165" fontId="0" fillId="0" borderId="15" xfId="0" applyNumberFormat="1" applyBorder="1"/>
    <xf numFmtId="176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6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6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176" fontId="1" fillId="0" borderId="12" xfId="0" applyNumberFormat="1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6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6" fontId="0" fillId="0" borderId="14" xfId="0" applyNumberFormat="1" applyBorder="1" applyAlignment="1" applyProtection="1">
      <alignment horizontal="right"/>
      <protection locked="0"/>
    </xf>
    <xf numFmtId="176" fontId="0" fillId="0" borderId="22" xfId="0" applyNumberFormat="1" applyBorder="1" applyAlignment="1" applyProtection="1">
      <alignment horizontal="right"/>
      <protection locked="0"/>
    </xf>
    <xf numFmtId="176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165" fontId="41" fillId="0" borderId="20" xfId="0" applyNumberFormat="1" applyFont="1" applyBorder="1"/>
    <xf numFmtId="0" fontId="37" fillId="24" borderId="17" xfId="1" applyFont="1" applyBorder="1" applyAlignment="1">
      <alignment horizontal="left"/>
    </xf>
    <xf numFmtId="0" fontId="37" fillId="24" borderId="18" xfId="1" applyFont="1" applyBorder="1" applyAlignment="1">
      <alignment horizontal="left"/>
    </xf>
    <xf numFmtId="0" fontId="37" fillId="24" borderId="18" xfId="1" applyFont="1" applyBorder="1" applyAlignment="1">
      <alignment horizontal="center"/>
    </xf>
    <xf numFmtId="4" fontId="37" fillId="24" borderId="18" xfId="1" applyNumberFormat="1" applyFont="1" applyBorder="1" applyAlignment="1">
      <alignment horizontal="center"/>
    </xf>
    <xf numFmtId="0" fontId="37" fillId="24" borderId="0" xfId="1" applyFont="1" applyAlignment="1">
      <alignment horizontal="left"/>
    </xf>
    <xf numFmtId="0" fontId="37" fillId="24" borderId="0" xfId="1" applyFont="1" applyAlignment="1">
      <alignment horizontal="center"/>
    </xf>
    <xf numFmtId="4" fontId="37" fillId="24" borderId="0" xfId="1" applyNumberFormat="1" applyFont="1" applyAlignment="1">
      <alignment horizontal="center"/>
    </xf>
    <xf numFmtId="0" fontId="37" fillId="24" borderId="15" xfId="1" applyFont="1" applyBorder="1" applyAlignment="1">
      <alignment horizontal="left"/>
    </xf>
    <xf numFmtId="0" fontId="0" fillId="0" borderId="14" xfId="0" applyBorder="1"/>
    <xf numFmtId="0" fontId="37" fillId="24" borderId="14" xfId="1" applyFont="1" applyBorder="1" applyAlignment="1">
      <alignment horizontal="center"/>
    </xf>
    <xf numFmtId="4" fontId="37" fillId="24" borderId="14" xfId="1" applyNumberFormat="1" applyFont="1" applyBorder="1" applyAlignment="1">
      <alignment horizontal="center"/>
    </xf>
    <xf numFmtId="165" fontId="0" fillId="0" borderId="0" xfId="0" applyNumberFormat="1" applyAlignment="1">
      <alignment wrapText="1"/>
    </xf>
    <xf numFmtId="164" fontId="37" fillId="24" borderId="14" xfId="1" applyNumberFormat="1" applyFont="1" applyBorder="1" applyAlignment="1">
      <alignment horizontal="center"/>
    </xf>
    <xf numFmtId="0" fontId="37" fillId="24" borderId="22" xfId="1" applyFont="1" applyBorder="1"/>
    <xf numFmtId="4" fontId="0" fillId="0" borderId="19" xfId="0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37" fillId="24" borderId="0" xfId="1" applyNumberFormat="1" applyFont="1" applyAlignment="1">
      <alignment horizontal="center"/>
    </xf>
    <xf numFmtId="0" fontId="37" fillId="24" borderId="23" xfId="1" applyFont="1" applyBorder="1"/>
    <xf numFmtId="0" fontId="3" fillId="0" borderId="0" xfId="0" applyFont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65" fontId="0" fillId="0" borderId="25" xfId="0" applyNumberFormat="1" applyBorder="1" applyProtection="1"/>
    <xf numFmtId="0" fontId="0" fillId="0" borderId="26" xfId="0" applyBorder="1" applyAlignment="1" applyProtection="1">
      <alignment wrapText="1"/>
    </xf>
    <xf numFmtId="0" fontId="3" fillId="0" borderId="26" xfId="0" applyFont="1" applyBorder="1" applyAlignment="1" applyProtection="1">
      <alignment horizontal="center" wrapText="1"/>
    </xf>
    <xf numFmtId="3" fontId="0" fillId="0" borderId="26" xfId="0" applyNumberFormat="1" applyBorder="1" applyAlignment="1" applyProtection="1">
      <alignment horizontal="center"/>
    </xf>
    <xf numFmtId="165" fontId="0" fillId="0" borderId="30" xfId="0" applyNumberFormat="1" applyBorder="1" applyProtection="1"/>
    <xf numFmtId="0" fontId="0" fillId="0" borderId="31" xfId="0" applyBorder="1" applyAlignment="1" applyProtection="1">
      <alignment wrapText="1"/>
    </xf>
    <xf numFmtId="165" fontId="0" fillId="0" borderId="28" xfId="0" applyNumberFormat="1" applyBorder="1" applyProtection="1"/>
    <xf numFmtId="0" fontId="0" fillId="0" borderId="29" xfId="0" applyBorder="1" applyAlignment="1" applyProtection="1">
      <alignment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Documents%20and%20Settings/spayne/My%20Documents/Specs/E-Prices%20Instructions-Checking%20Tools.xls" TargetMode="External"/><Relationship Id="rId1" Type="http://schemas.openxmlformats.org/officeDocument/2006/relationships/externalLinkPath" Target="/Documents%20and%20Settings/spayne/My%20Documents/Specs/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41"/>
  <sheetViews>
    <sheetView showGridLines="0" tabSelected="1" view="pageLayout" zoomScaleNormal="100" zoomScaleSheetLayoutView="100" workbookViewId="0">
      <selection activeCell="E20" sqref="E20:F20"/>
    </sheetView>
  </sheetViews>
  <sheetFormatPr defaultColWidth="9.109375" defaultRowHeight="13.2" x14ac:dyDescent="0.25"/>
  <cols>
    <col min="1" max="1" width="5.6640625" customWidth="1"/>
    <col min="2" max="2" width="31.109375" customWidth="1"/>
    <col min="3" max="3" width="10.33203125" customWidth="1"/>
    <col min="4" max="4" width="13.6640625" style="4" customWidth="1"/>
    <col min="5" max="5" width="10.6640625" style="3" customWidth="1"/>
    <col min="6" max="6" width="12.44140625" style="6" customWidth="1"/>
    <col min="7" max="7" width="13.88671875" style="6" customWidth="1"/>
  </cols>
  <sheetData>
    <row r="1" spans="1:7" x14ac:dyDescent="0.25">
      <c r="A1" s="50"/>
      <c r="B1" s="50"/>
      <c r="C1" s="49" t="s">
        <v>0</v>
      </c>
      <c r="D1" s="49"/>
      <c r="E1" s="15"/>
      <c r="F1" s="16"/>
    </row>
    <row r="2" spans="1:7" x14ac:dyDescent="0.25">
      <c r="A2" s="48"/>
      <c r="B2" s="48"/>
      <c r="C2" s="17" t="s">
        <v>1</v>
      </c>
      <c r="D2" s="17"/>
      <c r="E2" s="15"/>
      <c r="F2" s="18"/>
      <c r="G2" s="7"/>
    </row>
    <row r="3" spans="1:7" x14ac:dyDescent="0.25">
      <c r="A3" s="53"/>
      <c r="B3" s="48"/>
      <c r="C3" s="19"/>
      <c r="D3" s="20"/>
      <c r="E3" s="15"/>
      <c r="F3" s="18"/>
      <c r="G3" s="7"/>
    </row>
    <row r="4" spans="1:7" x14ac:dyDescent="0.25">
      <c r="A4" s="21" t="s">
        <v>2</v>
      </c>
      <c r="B4" s="21"/>
      <c r="C4" s="21"/>
      <c r="D4" s="20"/>
      <c r="E4" s="15"/>
      <c r="F4" s="18"/>
      <c r="G4" s="7"/>
    </row>
    <row r="5" spans="1:7" ht="21" x14ac:dyDescent="0.25">
      <c r="A5" s="54" t="s">
        <v>3</v>
      </c>
      <c r="B5" s="54" t="s">
        <v>4</v>
      </c>
      <c r="C5" s="55" t="s">
        <v>5</v>
      </c>
      <c r="D5" s="55" t="s">
        <v>6</v>
      </c>
      <c r="E5" s="56" t="s">
        <v>7</v>
      </c>
      <c r="F5" s="22" t="s">
        <v>8</v>
      </c>
      <c r="G5" s="8" t="s">
        <v>9</v>
      </c>
    </row>
    <row r="6" spans="1:7" ht="52.8" x14ac:dyDescent="0.25">
      <c r="A6" s="57">
        <v>1</v>
      </c>
      <c r="B6" s="58" t="s">
        <v>17</v>
      </c>
      <c r="C6" s="58" t="s">
        <v>14</v>
      </c>
      <c r="D6" s="59" t="s">
        <v>10</v>
      </c>
      <c r="E6" s="60">
        <v>1</v>
      </c>
      <c r="F6" s="5" t="s">
        <v>13</v>
      </c>
      <c r="G6" s="9" t="str">
        <f>IF(OR(ISTEXT(F6),ISBLANK(F6)), "$   - ",ROUND(E6*F6,2))</f>
        <v xml:space="preserve">$   - </v>
      </c>
    </row>
    <row r="7" spans="1:7" ht="26.4" x14ac:dyDescent="0.25">
      <c r="A7" s="61">
        <f>A6+1</f>
        <v>2</v>
      </c>
      <c r="B7" s="62" t="s">
        <v>25</v>
      </c>
      <c r="C7" s="62" t="s">
        <v>26</v>
      </c>
      <c r="D7" s="59" t="s">
        <v>10</v>
      </c>
      <c r="E7" s="60">
        <v>1</v>
      </c>
      <c r="F7" s="5" t="s">
        <v>13</v>
      </c>
      <c r="G7" s="9" t="str">
        <f>IF(OR(ISTEXT(F7),ISBLANK(F7)), "$   - ",ROUND(E7*F7,2))</f>
        <v xml:space="preserve">$   - </v>
      </c>
    </row>
    <row r="8" spans="1:7" ht="52.8" x14ac:dyDescent="0.25">
      <c r="A8" s="63">
        <f>A7+1</f>
        <v>3</v>
      </c>
      <c r="B8" s="64" t="s">
        <v>18</v>
      </c>
      <c r="C8" s="64" t="s">
        <v>15</v>
      </c>
      <c r="D8" s="59" t="s">
        <v>10</v>
      </c>
      <c r="E8" s="60">
        <v>1</v>
      </c>
      <c r="F8" s="5" t="s">
        <v>13</v>
      </c>
      <c r="G8" s="9" t="str">
        <f t="shared" ref="G8:G14" si="0">IF(OR(ISTEXT(F8),ISBLANK(F8)), "$   - ",ROUND(E8*F8,2))</f>
        <v xml:space="preserve">$   - </v>
      </c>
    </row>
    <row r="9" spans="1:7" ht="26.4" x14ac:dyDescent="0.25">
      <c r="A9" s="63">
        <f t="shared" ref="A9:A12" si="1">A8+1</f>
        <v>4</v>
      </c>
      <c r="B9" s="64" t="s">
        <v>20</v>
      </c>
      <c r="C9" s="64" t="s">
        <v>16</v>
      </c>
      <c r="D9" s="59" t="s">
        <v>10</v>
      </c>
      <c r="E9" s="60">
        <v>250</v>
      </c>
      <c r="F9" s="5" t="s">
        <v>13</v>
      </c>
      <c r="G9" s="9" t="str">
        <f t="shared" si="0"/>
        <v xml:space="preserve">$   - </v>
      </c>
    </row>
    <row r="10" spans="1:7" ht="39.6" x14ac:dyDescent="0.25">
      <c r="A10" s="63">
        <f t="shared" si="1"/>
        <v>5</v>
      </c>
      <c r="B10" s="64" t="s">
        <v>21</v>
      </c>
      <c r="C10" s="64" t="s">
        <v>16</v>
      </c>
      <c r="D10" s="59" t="s">
        <v>10</v>
      </c>
      <c r="E10" s="60">
        <v>50</v>
      </c>
      <c r="F10" s="5" t="s">
        <v>13</v>
      </c>
      <c r="G10" s="9" t="str">
        <f t="shared" si="0"/>
        <v xml:space="preserve">$   - </v>
      </c>
    </row>
    <row r="11" spans="1:7" ht="26.4" x14ac:dyDescent="0.25">
      <c r="A11" s="63">
        <f t="shared" si="1"/>
        <v>6</v>
      </c>
      <c r="B11" s="64" t="s">
        <v>22</v>
      </c>
      <c r="C11" s="64" t="s">
        <v>16</v>
      </c>
      <c r="D11" s="59" t="s">
        <v>10</v>
      </c>
      <c r="E11" s="60">
        <v>3</v>
      </c>
      <c r="F11" s="5" t="s">
        <v>13</v>
      </c>
      <c r="G11" s="9" t="str">
        <f t="shared" si="0"/>
        <v xml:space="preserve">$   - </v>
      </c>
    </row>
    <row r="12" spans="1:7" ht="39.6" x14ac:dyDescent="0.25">
      <c r="A12" s="63">
        <f t="shared" si="1"/>
        <v>7</v>
      </c>
      <c r="B12" s="64" t="s">
        <v>19</v>
      </c>
      <c r="C12" s="64" t="s">
        <v>16</v>
      </c>
      <c r="D12" s="59" t="s">
        <v>10</v>
      </c>
      <c r="E12" s="60">
        <v>1</v>
      </c>
      <c r="F12" s="5" t="s">
        <v>13</v>
      </c>
      <c r="G12" s="9" t="str">
        <f t="shared" si="0"/>
        <v xml:space="preserve">$   - </v>
      </c>
    </row>
    <row r="13" spans="1:7" ht="26.4" x14ac:dyDescent="0.25">
      <c r="A13" s="63">
        <f>A12+1</f>
        <v>8</v>
      </c>
      <c r="B13" s="64" t="s">
        <v>23</v>
      </c>
      <c r="C13" s="64" t="s">
        <v>16</v>
      </c>
      <c r="D13" s="59" t="s">
        <v>10</v>
      </c>
      <c r="E13" s="60">
        <v>25</v>
      </c>
      <c r="F13" s="5" t="s">
        <v>13</v>
      </c>
      <c r="G13" s="9" t="str">
        <f t="shared" ref="G13" si="2">IF(OR(ISTEXT(F13),ISBLANK(F13)), "$   - ",ROUND(E13*F13,2))</f>
        <v xml:space="preserve">$   - </v>
      </c>
    </row>
    <row r="14" spans="1:7" ht="27" thickBot="1" x14ac:dyDescent="0.3">
      <c r="A14" s="63">
        <f>A13+1</f>
        <v>9</v>
      </c>
      <c r="B14" s="64" t="s">
        <v>24</v>
      </c>
      <c r="C14" s="64" t="s">
        <v>16</v>
      </c>
      <c r="D14" s="59" t="s">
        <v>10</v>
      </c>
      <c r="E14" s="60">
        <v>5</v>
      </c>
      <c r="F14" s="5" t="s">
        <v>13</v>
      </c>
      <c r="G14" s="9" t="str">
        <f t="shared" si="0"/>
        <v xml:space="preserve">$   - </v>
      </c>
    </row>
    <row r="15" spans="1:7" ht="14.4" thickTop="1" x14ac:dyDescent="0.25">
      <c r="A15" s="33"/>
      <c r="B15" s="34"/>
      <c r="C15" s="34"/>
      <c r="D15" s="35"/>
      <c r="E15" s="36"/>
      <c r="F15" s="10"/>
      <c r="G15" s="11"/>
    </row>
    <row r="16" spans="1:7" ht="13.8" x14ac:dyDescent="0.25">
      <c r="B16" s="37"/>
      <c r="C16" s="37"/>
      <c r="D16" s="38"/>
      <c r="E16" s="39"/>
      <c r="F16" s="51"/>
      <c r="G16" s="52"/>
    </row>
    <row r="17" spans="1:7" ht="13.8" x14ac:dyDescent="0.25">
      <c r="A17" s="40" t="s">
        <v>11</v>
      </c>
      <c r="B17" s="41"/>
      <c r="C17" s="41"/>
      <c r="D17" s="42"/>
      <c r="E17" s="43"/>
      <c r="F17" s="45">
        <f>SUM(G6:G14)</f>
        <v>0</v>
      </c>
      <c r="G17" s="46"/>
    </row>
    <row r="18" spans="1:7" x14ac:dyDescent="0.25">
      <c r="A18" s="32"/>
      <c r="B18" s="23"/>
      <c r="C18" s="23"/>
      <c r="D18" s="24"/>
      <c r="E18" s="15"/>
      <c r="F18" s="16"/>
      <c r="G18" s="25"/>
    </row>
    <row r="19" spans="1:7" x14ac:dyDescent="0.25">
      <c r="A19" s="12"/>
      <c r="B19" s="23"/>
      <c r="C19" s="23"/>
      <c r="D19" s="24"/>
      <c r="E19" s="26"/>
      <c r="F19" s="27"/>
      <c r="G19" s="28"/>
    </row>
    <row r="20" spans="1:7" x14ac:dyDescent="0.25">
      <c r="A20" s="12"/>
      <c r="B20" s="23"/>
      <c r="C20" s="23"/>
      <c r="D20" s="24"/>
      <c r="E20" s="47" t="s">
        <v>12</v>
      </c>
      <c r="F20" s="47"/>
      <c r="G20" s="29"/>
    </row>
    <row r="21" spans="1:7" x14ac:dyDescent="0.25">
      <c r="A21" s="13"/>
      <c r="B21" s="30"/>
      <c r="C21" s="30"/>
      <c r="D21" s="31"/>
      <c r="E21" s="26"/>
      <c r="F21" s="27"/>
      <c r="G21" s="28"/>
    </row>
    <row r="23" spans="1:7" x14ac:dyDescent="0.25">
      <c r="A23" s="1"/>
    </row>
    <row r="24" spans="1:7" x14ac:dyDescent="0.25">
      <c r="A24" s="2"/>
      <c r="B24" s="44"/>
      <c r="C24" s="44"/>
      <c r="D24" s="44"/>
      <c r="E24" s="44"/>
      <c r="F24" s="14"/>
      <c r="G24" s="14"/>
    </row>
    <row r="25" spans="1:7" x14ac:dyDescent="0.25">
      <c r="A25" s="2"/>
      <c r="B25" s="44"/>
      <c r="C25" s="44"/>
      <c r="D25" s="44"/>
      <c r="E25" s="44"/>
      <c r="F25" s="14"/>
      <c r="G25" s="14"/>
    </row>
    <row r="26" spans="1:7" x14ac:dyDescent="0.25">
      <c r="A26" s="2"/>
      <c r="B26" s="44"/>
      <c r="C26" s="44"/>
      <c r="D26" s="44"/>
      <c r="E26" s="44"/>
      <c r="F26" s="14"/>
      <c r="G26" s="14"/>
    </row>
    <row r="27" spans="1:7" x14ac:dyDescent="0.25">
      <c r="A27" s="2"/>
      <c r="B27" s="44"/>
      <c r="C27" s="44"/>
      <c r="D27" s="44"/>
      <c r="E27" s="44"/>
      <c r="F27" s="14"/>
      <c r="G27" s="14"/>
    </row>
    <row r="28" spans="1:7" x14ac:dyDescent="0.25">
      <c r="A28" s="2"/>
      <c r="B28" s="44"/>
      <c r="C28" s="44"/>
      <c r="D28" s="44"/>
      <c r="E28" s="44"/>
      <c r="F28" s="14"/>
      <c r="G28" s="14"/>
    </row>
    <row r="29" spans="1:7" x14ac:dyDescent="0.25">
      <c r="A29" s="2"/>
      <c r="B29" s="44"/>
      <c r="C29" s="44"/>
      <c r="D29" s="44"/>
      <c r="E29" s="44"/>
      <c r="F29" s="14"/>
      <c r="G29" s="14"/>
    </row>
    <row r="30" spans="1:7" x14ac:dyDescent="0.25">
      <c r="A30" s="2"/>
      <c r="B30" s="44"/>
      <c r="C30" s="44"/>
      <c r="D30" s="44"/>
      <c r="E30" s="44"/>
      <c r="F30" s="14"/>
      <c r="G30" s="14"/>
    </row>
    <row r="31" spans="1:7" x14ac:dyDescent="0.25">
      <c r="A31" s="2"/>
      <c r="B31" s="44"/>
      <c r="C31" s="44"/>
      <c r="D31" s="44"/>
      <c r="E31" s="44"/>
      <c r="F31" s="14"/>
      <c r="G31" s="14"/>
    </row>
    <row r="32" spans="1:7" x14ac:dyDescent="0.25">
      <c r="A32" s="2"/>
      <c r="B32" s="44"/>
      <c r="C32" s="44"/>
      <c r="D32" s="44"/>
      <c r="E32" s="44"/>
      <c r="F32" s="14"/>
      <c r="G32" s="14"/>
    </row>
    <row r="33" spans="1:7" x14ac:dyDescent="0.25">
      <c r="A33" s="2"/>
      <c r="B33" s="44"/>
      <c r="C33" s="44"/>
      <c r="D33" s="44"/>
      <c r="E33" s="44"/>
      <c r="F33" s="14"/>
      <c r="G33" s="14"/>
    </row>
    <row r="34" spans="1:7" x14ac:dyDescent="0.25">
      <c r="A34" s="2"/>
      <c r="B34" s="44"/>
      <c r="C34" s="44"/>
      <c r="D34" s="44"/>
      <c r="E34" s="44"/>
      <c r="F34" s="14"/>
      <c r="G34" s="14"/>
    </row>
    <row r="35" spans="1:7" x14ac:dyDescent="0.25">
      <c r="A35" s="2"/>
      <c r="B35" s="44"/>
      <c r="C35" s="44"/>
      <c r="D35" s="44"/>
      <c r="E35" s="44"/>
      <c r="F35" s="14"/>
      <c r="G35" s="14"/>
    </row>
    <row r="36" spans="1:7" x14ac:dyDescent="0.25">
      <c r="A36" s="2"/>
      <c r="B36" s="44"/>
      <c r="C36" s="44"/>
      <c r="D36" s="44"/>
      <c r="E36" s="44"/>
      <c r="F36" s="14"/>
      <c r="G36" s="14"/>
    </row>
    <row r="37" spans="1:7" x14ac:dyDescent="0.25">
      <c r="A37" s="2"/>
      <c r="B37" s="44"/>
      <c r="C37" s="44"/>
      <c r="D37" s="44"/>
      <c r="E37" s="44"/>
      <c r="F37" s="14"/>
      <c r="G37" s="14"/>
    </row>
    <row r="38" spans="1:7" x14ac:dyDescent="0.25">
      <c r="A38" s="2"/>
      <c r="B38" s="44"/>
      <c r="C38" s="44"/>
      <c r="D38" s="44"/>
      <c r="E38" s="44"/>
      <c r="F38" s="14"/>
      <c r="G38" s="14"/>
    </row>
    <row r="39" spans="1:7" x14ac:dyDescent="0.25">
      <c r="A39" s="2"/>
      <c r="B39" s="44"/>
      <c r="C39" s="44"/>
      <c r="D39" s="44"/>
      <c r="E39" s="44"/>
      <c r="F39" s="14"/>
      <c r="G39" s="14"/>
    </row>
    <row r="40" spans="1:7" x14ac:dyDescent="0.25">
      <c r="A40" s="2"/>
      <c r="B40" s="44"/>
      <c r="C40" s="44"/>
      <c r="D40" s="44"/>
      <c r="E40" s="44"/>
      <c r="F40" s="14"/>
      <c r="G40" s="14"/>
    </row>
    <row r="41" spans="1:7" x14ac:dyDescent="0.25">
      <c r="A41" s="2"/>
      <c r="B41" s="44"/>
      <c r="C41" s="44"/>
      <c r="D41" s="44"/>
      <c r="E41" s="44"/>
      <c r="F41" s="14"/>
      <c r="G41" s="14"/>
    </row>
  </sheetData>
  <sheetProtection sheet="1" objects="1" scenarios="1"/>
  <mergeCells count="25">
    <mergeCell ref="A2:B2"/>
    <mergeCell ref="C1:D1"/>
    <mergeCell ref="A1:B1"/>
    <mergeCell ref="F16:G16"/>
    <mergeCell ref="A3:B3"/>
    <mergeCell ref="F17:G17"/>
    <mergeCell ref="E20:F20"/>
    <mergeCell ref="B24:E24"/>
    <mergeCell ref="B32:E32"/>
    <mergeCell ref="B40:E40"/>
    <mergeCell ref="B33:E33"/>
    <mergeCell ref="B28:E28"/>
    <mergeCell ref="B29:E29"/>
    <mergeCell ref="B30:E30"/>
    <mergeCell ref="B31:E31"/>
    <mergeCell ref="B25:E25"/>
    <mergeCell ref="B26:E26"/>
    <mergeCell ref="B27:E27"/>
    <mergeCell ref="B41:E41"/>
    <mergeCell ref="B34:E34"/>
    <mergeCell ref="B35:E35"/>
    <mergeCell ref="B38:E38"/>
    <mergeCell ref="B39:E39"/>
    <mergeCell ref="B37:E37"/>
    <mergeCell ref="B36:E36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14" xr:uid="{00000000-0002-0000-0100-000000000000}">
      <formula1>IF(F6&gt;=0,ROUND(F6,2),0.01)</formula1>
    </dataValidation>
  </dataValidations>
  <pageMargins left="0.51181102362204722" right="0.51181102362204722" top="0.70866141732283472" bottom="0.74803149606299213" header="0.23622047244094491" footer="0.23622047244094491"/>
  <pageSetup scale="99" fitToHeight="0" orientation="portrait" r:id="rId1"/>
  <headerFooter alignWithMargins="0">
    <oddHeader xml:space="preserve">&amp;LThe City of Winnipeg
Tender No.419-2026
&amp;C                     &amp;R Bid Submission
Page &amp;P           </oddHeader>
    <oddFooter xml:space="preserve">&amp;R____________________________
Name of Bidder             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730940-eee4-47e3-bfd5-3800641de201">
      <Value>11</Value>
      <Value>7</Value>
      <Value>6</Value>
      <Value>5</Value>
      <Value>4</Value>
      <Value>1</Value>
    </TaxCatchAll>
    <b17076c2854e4a2785e523b8033fbef3 xmlns="3f7e40be-156d-4946-8b8b-383be64110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In-Progress</TermName>
          <TermId xmlns="http://schemas.microsoft.com/office/infopath/2007/PartnerControls">a4141895-b344-4dff-a611-3b3a5e259210</TermId>
        </TermInfo>
      </Terms>
    </b17076c2854e4a2785e523b8033fbef3>
    <kc9cbc1f18aa42578ce95993708936d6 xmlns="3f7e40be-156d-4946-8b8b-383be64110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</TermName>
          <TermId xmlns="http://schemas.microsoft.com/office/infopath/2007/PartnerControls">df025bc6-5bcf-4681-ab99-67751952528d</TermId>
        </TermInfo>
      </Terms>
    </kc9cbc1f18aa42578ce95993708936d6>
    <a26ee4bf340d44e895eb5b6ec0ea61c8 xmlns="3f7e40be-156d-4946-8b8b-383be64110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CITY OF WINNIPEG - CORPORATE FINANCE</TermName>
          <TermId xmlns="http://schemas.microsoft.com/office/infopath/2007/PartnerControls">ae94e10d-666d-42b4-8bd4-bd6a2d657b8a</TermId>
        </TermInfo>
      </Terms>
    </a26ee4bf340d44e895eb5b6ec0ea61c8>
    <o37531a93c6e4b3fa4f292c603796fc1 xmlns="3f7e40be-156d-4946-8b8b-383be64110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 Specifications</TermName>
          <TermId xmlns="http://schemas.microsoft.com/office/infopath/2007/PartnerControls">580109bc-6391-46c5-a1c5-e15a50853488</TermId>
        </TermInfo>
      </Terms>
    </o37531a93c6e4b3fa4f292c603796fc1>
    <ef589ce82541465d96cdf650b512157a xmlns="3f7e40be-156d-4946-8b8b-383be64110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Archive</TermName>
          <TermId xmlns="http://schemas.microsoft.com/office/infopath/2007/PartnerControls">c204bd43-3dd3-4c7e-b4e7-1be5f5640427</TermId>
        </TermInfo>
      </Terms>
    </ef589ce82541465d96cdf650b512157a>
    <Project_x0020_Number xmlns="3f7e40be-156d-4946-8b8b-383be6411063">2025-0509</Project_x0020_Number>
    <a13b0d10121545ef968adec526749f80 xmlns="3f7e40be-156d-4946-8b8b-383be64110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City of Winnipeg Admin Building</TermName>
          <TermId xmlns="http://schemas.microsoft.com/office/infopath/2007/PartnerControls">a4057d92-7eb1-45a3-97c8-4334d5c8a027</TermId>
        </TermInfo>
      </Terms>
    </a13b0d10121545ef968adec526749f8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KP Project Document" ma:contentTypeID="0x01010076A54B52C7F20B46B9E976AB765121470047EB8754188499479E7BA569C650D362" ma:contentTypeVersion="18" ma:contentTypeDescription="Create a new document." ma:contentTypeScope="" ma:versionID="0687134f36011fb7b853a7eea072319c">
  <xsd:schema xmlns:xsd="http://www.w3.org/2001/XMLSchema" xmlns:xs="http://www.w3.org/2001/XMLSchema" xmlns:p="http://schemas.microsoft.com/office/2006/metadata/properties" xmlns:ns2="3f7e40be-156d-4946-8b8b-383be6411063" xmlns:ns3="00730940-eee4-47e3-bfd5-3800641de201" xmlns:ns4="5e7d4a7e-2e53-4012-9688-faa825ab5518" targetNamespace="http://schemas.microsoft.com/office/2006/metadata/properties" ma:root="true" ma:fieldsID="129e179791129591122ccbae650e1a4f" ns2:_="" ns3:_="" ns4:_="">
    <xsd:import namespace="3f7e40be-156d-4946-8b8b-383be6411063"/>
    <xsd:import namespace="00730940-eee4-47e3-bfd5-3800641de201"/>
    <xsd:import namespace="5e7d4a7e-2e53-4012-9688-faa825ab5518"/>
    <xsd:element name="properties">
      <xsd:complexType>
        <xsd:sequence>
          <xsd:element name="documentManagement">
            <xsd:complexType>
              <xsd:all>
                <xsd:element ref="ns2:o37531a93c6e4b3fa4f292c603796fc1" minOccurs="0"/>
                <xsd:element ref="ns2:b17076c2854e4a2785e523b8033fbef3" minOccurs="0"/>
                <xsd:element ref="ns2:ef589ce82541465d96cdf650b512157a" minOccurs="0"/>
                <xsd:element ref="ns2:Project_x0020_Number" minOccurs="0"/>
                <xsd:element ref="ns2:a13b0d10121545ef968adec526749f80" minOccurs="0"/>
                <xsd:element ref="ns2:a26ee4bf340d44e895eb5b6ec0ea61c8" minOccurs="0"/>
                <xsd:element ref="ns2:kc9cbc1f18aa42578ce95993708936d6" minOccurs="0"/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e40be-156d-4946-8b8b-383be6411063" elementFormDefault="qualified">
    <xsd:import namespace="http://schemas.microsoft.com/office/2006/documentManagement/types"/>
    <xsd:import namespace="http://schemas.microsoft.com/office/infopath/2007/PartnerControls"/>
    <xsd:element name="o37531a93c6e4b3fa4f292c603796fc1" ma:index="8" nillable="true" ma:taxonomy="true" ma:internalName="o37531a93c6e4b3fa4f292c603796fc1" ma:taxonomyFieldName="Document_x0020_Type" ma:displayName="Document Type" ma:default="" ma:fieldId="{837531a9-3c6e-4b3f-a4f2-92c603796fc1}" ma:sspId="9457c20a-7ec5-4292-b6b2-b4f1b27e8c20" ma:termSetId="303530ab-3c45-41b5-b4ce-58dbe9f73c5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17076c2854e4a2785e523b8033fbef3" ma:index="10" nillable="true" ma:taxonomy="true" ma:internalName="b17076c2854e4a2785e523b8033fbef3" ma:taxonomyFieldName="Document_x0020_Status" ma:displayName="Document Status" ma:default="1;#In-Progress|a4141895-b344-4dff-a611-3b3a5e259210" ma:fieldId="{b17076c2-854e-4a27-85e5-23b8033fbef3}" ma:sspId="9457c20a-7ec5-4292-b6b2-b4f1b27e8c20" ma:termSetId="bf8c5df2-07cb-443a-9099-925fc308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f589ce82541465d96cdf650b512157a" ma:index="12" nillable="true" ma:taxonomy="true" ma:internalName="ef589ce82541465d96cdf650b512157a" ma:taxonomyFieldName="Archive" ma:displayName="Archive" ma:default="2;#Delete File|b54ad319-c42d-4665-993a-54764f46826f" ma:fieldId="{ef589ce8-2541-465d-96cd-f650b512157a}" ma:sspId="9457c20a-7ec5-4292-b6b2-b4f1b27e8c20" ma:termSetId="495d5451-cf1f-4c01-947d-9f940d6775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ject_x0020_Number" ma:index="14" nillable="true" ma:displayName="Project Number" ma:internalName="Project_x0020_Number">
      <xsd:simpleType>
        <xsd:restriction base="dms:Text">
          <xsd:maxLength value="255"/>
        </xsd:restriction>
      </xsd:simpleType>
    </xsd:element>
    <xsd:element name="a13b0d10121545ef968adec526749f80" ma:index="15" nillable="true" ma:taxonomy="true" ma:internalName="a13b0d10121545ef968adec526749f80" ma:taxonomyFieldName="Project_x0020_Location" ma:displayName="Project Location" ma:default="" ma:fieldId="{a13b0d10-1215-45ef-968a-dec526749f80}" ma:sspId="9457c20a-7ec5-4292-b6b2-b4f1b27e8c20" ma:termSetId="46e96587-dfb8-44b7-9c75-deb28f1e5df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26ee4bf340d44e895eb5b6ec0ea61c8" ma:index="17" nillable="true" ma:taxonomy="true" ma:internalName="a26ee4bf340d44e895eb5b6ec0ea61c8" ma:taxonomyFieldName="Client" ma:displayName="Client" ma:default="" ma:fieldId="{a26ee4bf-340d-44e8-95eb-5b6ec0ea61c8}" ma:sspId="9457c20a-7ec5-4292-b6b2-b4f1b27e8c20" ma:termSetId="a25e8811-fde2-4cc3-bed4-f63132008d8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kc9cbc1f18aa42578ce95993708936d6" ma:index="19" nillable="true" ma:taxonomy="true" ma:internalName="kc9cbc1f18aa42578ce95993708936d6" ma:taxonomyFieldName="Building_x0020_Type" ma:displayName="Building Type" ma:default="" ma:fieldId="{4c9cbc1f-18aa-4257-8ce9-5993708936d6}" ma:sspId="9457c20a-7ec5-4292-b6b2-b4f1b27e8c20" ma:termSetId="6308ec73-705f-4346-a319-22eaf2b56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730940-eee4-47e3-bfd5-3800641de201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137fb33-5b3b-4e54-ba82-61f1855f3159}" ma:internalName="TaxCatchAll" ma:showField="CatchAllData" ma:web="00730940-eee4-47e3-bfd5-3800641de2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2" nillable="true" ma:displayName="Taxonomy Catch All Column1" ma:hidden="true" ma:list="{7137fb33-5b3b-4e54-ba82-61f1855f3159}" ma:internalName="TaxCatchAllLabel" ma:readOnly="true" ma:showField="CatchAllDataLabel" ma:web="00730940-eee4-47e3-bfd5-3800641de2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d4a7e-2e53-4012-9688-faa825ab55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C16F20-CE0A-4831-BE2B-C2B0E60322EE}">
  <ds:schemaRefs>
    <ds:schemaRef ds:uri="http://purl.org/dc/elements/1.1/"/>
    <ds:schemaRef ds:uri="00730940-eee4-47e3-bfd5-3800641de201"/>
    <ds:schemaRef ds:uri="3f7e40be-156d-4946-8b8b-383be641106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5e7d4a7e-2e53-4012-9688-faa825ab5518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0384BA3-0177-490C-A755-72C446C628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9A7F73-6BCB-4BB6-87A5-FC75344656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7e40be-156d-4946-8b8b-383be6411063"/>
    <ds:schemaRef ds:uri="00730940-eee4-47e3-bfd5-3800641de201"/>
    <ds:schemaRef ds:uri="5e7d4a7e-2e53-4012-9688-faa825ab55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e234589-5ee9-4174-b172-dbf9cb5c32bc}" enabled="0" method="" siteId="{4e234589-5ee9-4174-b172-dbf9cb5c32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Tom Berthin</cp:lastModifiedBy>
  <cp:revision/>
  <cp:lastPrinted>2026-03-27T12:11:01Z</cp:lastPrinted>
  <dcterms:created xsi:type="dcterms:W3CDTF">1999-10-18T14:40:40Z</dcterms:created>
  <dcterms:modified xsi:type="dcterms:W3CDTF">2026-05-28T12:12:42Z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0x01010076A54B52C7F20B46B9E976AB765121470047EB8754188499479E7BA569C650D362</vt:lpwstr>
  </property>
  <property fmtid="{D5CDD505-2E9C-101B-9397-08002B2CF9AE}" pid="3" name="Document_x0020_Type">
    <vt:lpwstr>11;#Project Specifications|580109bc-6391-46c5-a1c5-e15a50853488</vt:lpwstr>
  </property>
  <property fmtid="{D5CDD505-2E9C-101B-9397-08002B2CF9AE}" pid="4" name="Building_x0020_Type">
    <vt:lpwstr>5;#Office|df025bc6-5bcf-4681-ab99-67751952528d</vt:lpwstr>
  </property>
  <property fmtid="{D5CDD505-2E9C-101B-9397-08002B2CF9AE}" pid="5" name="Archive">
    <vt:lpwstr>4;#Archive|c204bd43-3dd3-4c7e-b4e7-1be5f5640427</vt:lpwstr>
  </property>
  <property fmtid="{D5CDD505-2E9C-101B-9397-08002B2CF9AE}" pid="6" name="Project_x0020_Location">
    <vt:lpwstr>7;#City of Winnipeg Admin Building|a4057d92-7eb1-45a3-97c8-4334d5c8a027</vt:lpwstr>
  </property>
  <property fmtid="{D5CDD505-2E9C-101B-9397-08002B2CF9AE}" pid="7" name="Project Location">
    <vt:lpwstr>7;#City of Winnipeg Admin Building|a4057d92-7eb1-45a3-97c8-4334d5c8a027</vt:lpwstr>
  </property>
  <property fmtid="{D5CDD505-2E9C-101B-9397-08002B2CF9AE}" pid="8" name="Document_x0020_Status">
    <vt:lpwstr>1;#In-Progress|a4141895-b344-4dff-a611-3b3a5e259210</vt:lpwstr>
  </property>
  <property fmtid="{D5CDD505-2E9C-101B-9397-08002B2CF9AE}" pid="9" name="Document Status">
    <vt:lpwstr>1;#In-Progress|a4141895-b344-4dff-a611-3b3a5e259210</vt:lpwstr>
  </property>
  <property fmtid="{D5CDD505-2E9C-101B-9397-08002B2CF9AE}" pid="10" name="Building Type">
    <vt:lpwstr>5;#Office|df025bc6-5bcf-4681-ab99-67751952528d</vt:lpwstr>
  </property>
  <property fmtid="{D5CDD505-2E9C-101B-9397-08002B2CF9AE}" pid="11" name="Document Type">
    <vt:lpwstr>11;#Project Specifications|580109bc-6391-46c5-a1c5-e15a50853488</vt:lpwstr>
  </property>
  <property fmtid="{D5CDD505-2E9C-101B-9397-08002B2CF9AE}" pid="12" name="Client">
    <vt:lpwstr>6;#CITY OF WINNIPEG - CORPORATE FINANCE|ae94e10d-666d-42b4-8bd4-bd6a2d657b8a</vt:lpwstr>
  </property>
</Properties>
</file>