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TRANSAC\2026\515-2026\WORK IN PROGRESS\515-2026\"/>
    </mc:Choice>
  </mc:AlternateContent>
  <xr:revisionPtr revIDLastSave="0" documentId="13_ncr:1_{5E579E7A-EF6B-4652-8085-69C36AA2D39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Unit prices" sheetId="2" r:id="rId1"/>
    <sheet name="Sheet1" sheetId="7" state="hidden" r:id="rId2"/>
  </sheets>
  <externalReferences>
    <externalReference r:id="rId3"/>
  </externalReferences>
  <definedNames>
    <definedName name="_12TENDER_SUBMISSI">'[1]FORM B; PRICES'!#REF!</definedName>
    <definedName name="_4PAGE_1_OF_13">'[1]FORM B; PRICES'!#REF!</definedName>
    <definedName name="_8TENDER_NO._181">'[1]FORM B; PRICES'!#REF!</definedName>
    <definedName name="_xlnm._FilterDatabase" localSheetId="0" hidden="1">'Unit prices'!$A$5:$G$20</definedName>
    <definedName name="BClean">#REF!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_xlnm.Print_Area" localSheetId="0">'Unit prices'!$A$1:$G$28</definedName>
    <definedName name="Print_Area_1">'Unit prices'!$A$6:$G$48</definedName>
    <definedName name="Print_Area_2">#REF!</definedName>
    <definedName name="_xlnm.Print_Titles" localSheetId="0">'Unit prices'!$1:$5</definedName>
    <definedName name="_xlnm.Print_Titles">#REF!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Everything">#REF!</definedName>
    <definedName name="XIte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2" l="1"/>
  <c r="G7" i="2" l="1"/>
  <c r="G6" i="2"/>
  <c r="G8" i="2"/>
  <c r="G9" i="2"/>
  <c r="G11" i="2"/>
  <c r="G12" i="2"/>
  <c r="G13" i="2"/>
  <c r="G14" i="2"/>
  <c r="G15" i="2"/>
  <c r="G16" i="2"/>
  <c r="G17" i="2"/>
  <c r="G18" i="2"/>
  <c r="G19" i="2"/>
  <c r="G20" i="2"/>
  <c r="A7" i="2" l="1"/>
  <c r="F23" i="2" l="1"/>
  <c r="A8" i="2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Schirlie, Tami</author>
  </authors>
  <commentList>
    <comment ref="C2" authorId="0" shapeId="0" xr:uid="{00000000-0006-0000-0100-000001000000}">
      <text>
        <r>
          <rPr>
            <sz val="9"/>
            <color indexed="81"/>
            <rFont val="Tahoma"/>
            <family val="2"/>
          </rPr>
          <t>Insert reference to "Prices" clause from the "Bidding Procedures". Also Revise the Header by inserting Tender # and revising the Tender Version number to match the Tender template used.</t>
        </r>
      </text>
    </comment>
    <comment ref="A3" authorId="0" shapeId="0" xr:uid="{00000000-0006-0000-0100-000002000000}">
      <text>
        <r>
          <rPr>
            <sz val="9"/>
            <color indexed="81"/>
            <rFont val="Tahoma"/>
            <family val="2"/>
          </rPr>
          <t xml:space="preserve">For Tenders with Budgets enter here.  Format is 
</t>
        </r>
        <r>
          <rPr>
            <b/>
            <sz val="9"/>
            <color indexed="81"/>
            <rFont val="Tahoma"/>
            <family val="2"/>
          </rPr>
          <t>BUDGET: $###.###.##</t>
        </r>
      </text>
    </comment>
  </commentList>
</comments>
</file>

<file path=xl/sharedStrings.xml><?xml version="1.0" encoding="utf-8"?>
<sst xmlns="http://schemas.openxmlformats.org/spreadsheetml/2006/main" count="72" uniqueCount="41">
  <si>
    <t>FORM B:PRICES</t>
  </si>
  <si>
    <t>(See "B9")</t>
  </si>
  <si>
    <t>UNIT PRICES</t>
  </si>
  <si>
    <t>Item</t>
  </si>
  <si>
    <t>Description</t>
  </si>
  <si>
    <t>Spec.
Ref</t>
  </si>
  <si>
    <t>Unit</t>
  </si>
  <si>
    <t>Approximate Quantity</t>
  </si>
  <si>
    <t>Unit Price</t>
  </si>
  <si>
    <t>Amount</t>
  </si>
  <si>
    <t xml:space="preserve">Clear snow and haul on the Priority I (Regional) Street System </t>
  </si>
  <si>
    <t>E8.1(a)</t>
  </si>
  <si>
    <t>Lane Km</t>
  </si>
  <si>
    <t xml:space="preserve">$   - </t>
  </si>
  <si>
    <t>Clear snow on the Priority II (Bus Routes and Collector) Street System</t>
  </si>
  <si>
    <t>E8.1(b)</t>
  </si>
  <si>
    <t>Clear snow on the Priority III (Residential) Street System</t>
  </si>
  <si>
    <t>E8.1(c)</t>
  </si>
  <si>
    <t>Clear snow on the back lanes</t>
  </si>
  <si>
    <t>E8.1(d)</t>
  </si>
  <si>
    <t>Km</t>
  </si>
  <si>
    <t>Clear snow on sidewalks (on Priority I streets)</t>
  </si>
  <si>
    <t>E8.1(e)</t>
  </si>
  <si>
    <t>Clear snow on sidewalks (on Priority II streets)</t>
  </si>
  <si>
    <t>E8.1(f)</t>
  </si>
  <si>
    <t>Clear snow on sidewalks (on Priority IIl streets)</t>
  </si>
  <si>
    <t>E8.1(g)</t>
  </si>
  <si>
    <t>Snow hauling with Semi-Trailer Dump Trucks</t>
  </si>
  <si>
    <t>E3</t>
  </si>
  <si>
    <t>Hours</t>
  </si>
  <si>
    <t>Snow clearing with Loaders in J2/J3 Class</t>
  </si>
  <si>
    <t xml:space="preserve">Snow clearing with Loaders in J5 Class </t>
  </si>
  <si>
    <t>Snow clearing with Motor Graders in K4/K5 Class</t>
  </si>
  <si>
    <t>Truck Plows</t>
  </si>
  <si>
    <t>Sidewalk Plow</t>
  </si>
  <si>
    <t>Sidewalk Blower</t>
  </si>
  <si>
    <t>Relocating Waste/Recycling Containers</t>
  </si>
  <si>
    <t>E2.1.23</t>
  </si>
  <si>
    <t>Each</t>
  </si>
  <si>
    <t>TOTAL BID PRICE (GST extra) (in numbers)</t>
  </si>
  <si>
    <t>Name of Bidder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</si>
</sst>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7" formatCode="&quot;$&quot;#,##0.00_);\(&quot;$&quot;#,##0.00\)"/>
    <numFmt numFmtId="164" formatCode="0."/>
    <numFmt numFmtId="165" formatCode="0;0;&quot;&quot;;@"/>
    <numFmt numFmtId="166" formatCode="#\ ###\ ##0.00;;0;@"/>
    <numFmt numFmtId="167" formatCode="&quot;&quot;;&quot;&quot;;&quot;&quot;;&quot;&quot;"/>
    <numFmt numFmtId="168" formatCode="#\ ###\ ##0.00;;0;[Red]@"/>
    <numFmt numFmtId="169" formatCode="0;\-0;0;@"/>
    <numFmt numFmtId="170" formatCode="#\ ###\ ##0.00;;&quot;(in figures)                                 &quot;;@"/>
    <numFmt numFmtId="171" formatCode="#\ ###\ ##0.00;;;@"/>
    <numFmt numFmtId="172" formatCode="#\ ###\ ##0.?;[Red]0;[Red]0;[Red]@"/>
    <numFmt numFmtId="173" formatCode="#\ ###\ ##0.00;;;"/>
    <numFmt numFmtId="174" formatCode="[Red]&quot;Z&quot;;[Red]&quot;Z&quot;;[Red]&quot;Z&quot;;@"/>
    <numFmt numFmtId="175" formatCode="&quot;$&quot;#,##0.00"/>
  </numFmts>
  <fonts count="41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2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9"/>
      <color indexed="8"/>
      <name val="Arial"/>
      <family val="2"/>
    </font>
    <font>
      <sz val="9"/>
      <color indexed="81"/>
      <name val="Tahoma"/>
      <family val="2"/>
    </font>
    <font>
      <sz val="11"/>
      <name val="Arial"/>
      <family val="2"/>
    </font>
    <font>
      <sz val="12"/>
      <name val="Arial"/>
      <family val="2"/>
    </font>
    <font>
      <b/>
      <sz val="9"/>
      <color indexed="81"/>
      <name val="Tahoma"/>
      <family val="2"/>
    </font>
    <font>
      <sz val="12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</borders>
  <cellStyleXfs count="117">
    <xf numFmtId="0" fontId="0" fillId="0" borderId="0"/>
    <xf numFmtId="0" fontId="22" fillId="24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25" fillId="0" borderId="0" applyFill="0">
      <alignment horizontal="right" vertical="top"/>
    </xf>
    <xf numFmtId="0" fontId="25" fillId="0" borderId="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167" fontId="26" fillId="0" borderId="11" applyFill="0">
      <alignment horizontal="right" vertical="top"/>
    </xf>
    <xf numFmtId="167" fontId="26" fillId="0" borderId="11" applyFill="0">
      <alignment horizontal="right" vertical="top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7" fillId="0" borderId="12" applyFill="0">
      <alignment horizontal="center" vertical="center" wrapText="1"/>
    </xf>
    <xf numFmtId="0" fontId="27" fillId="0" borderId="12" applyFill="0">
      <alignment horizontal="center" vertical="center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165" fontId="29" fillId="0" borderId="13" applyFill="0">
      <alignment horizontal="centerContinuous" wrapText="1"/>
    </xf>
    <xf numFmtId="165" fontId="29" fillId="0" borderId="13" applyFill="0">
      <alignment horizontal="centerContinuous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172" fontId="26" fillId="0" borderId="10" applyFill="0"/>
    <xf numFmtId="172" fontId="26" fillId="0" borderId="10" applyFill="0"/>
    <xf numFmtId="172" fontId="26" fillId="0" borderId="10" applyFill="0"/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/>
    <xf numFmtId="166" fontId="26" fillId="0" borderId="10" applyFill="0"/>
    <xf numFmtId="166" fontId="26" fillId="0" borderId="10" applyFill="0"/>
    <xf numFmtId="166" fontId="26" fillId="0" borderId="12" applyFill="0">
      <alignment horizontal="right"/>
    </xf>
    <xf numFmtId="166" fontId="26" fillId="0" borderId="12" applyFill="0">
      <alignment horizontal="right"/>
    </xf>
    <xf numFmtId="0" fontId="7" fillId="20" borderId="1" applyNumberFormat="0" applyAlignment="0" applyProtection="0"/>
    <xf numFmtId="0" fontId="8" fillId="21" borderId="2" applyNumberFormat="0" applyAlignment="0" applyProtection="0"/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4" fillId="0" borderId="0"/>
    <xf numFmtId="0" fontId="23" fillId="24" borderId="0"/>
    <xf numFmtId="0" fontId="24" fillId="0" borderId="0"/>
    <xf numFmtId="0" fontId="21" fillId="0" borderId="0"/>
    <xf numFmtId="0" fontId="23" fillId="23" borderId="7" applyNumberFormat="0" applyFont="0" applyAlignment="0" applyProtection="0"/>
    <xf numFmtId="174" fontId="27" fillId="0" borderId="12" applyNumberFormat="0" applyFont="0" applyFill="0" applyBorder="0" applyAlignment="0" applyProtection="0">
      <alignment horizontal="center" vertical="top" wrapText="1"/>
    </xf>
    <xf numFmtId="174" fontId="27" fillId="0" borderId="12" applyNumberFormat="0" applyFont="0" applyFill="0" applyBorder="0" applyAlignment="0" applyProtection="0">
      <alignment horizontal="center" vertical="top" wrapText="1"/>
    </xf>
    <xf numFmtId="0" fontId="17" fillId="20" borderId="8" applyNumberFormat="0" applyAlignment="0" applyProtection="0"/>
    <xf numFmtId="0" fontId="31" fillId="0" borderId="0">
      <alignment horizontal="right"/>
    </xf>
    <xf numFmtId="0" fontId="31" fillId="0" borderId="0">
      <alignment horizontal="right"/>
    </xf>
    <xf numFmtId="0" fontId="18" fillId="0" borderId="0" applyNumberFormat="0" applyFill="0" applyBorder="0" applyAlignment="0" applyProtection="0"/>
    <xf numFmtId="0" fontId="26" fillId="0" borderId="0" applyFill="0">
      <alignment horizontal="left"/>
    </xf>
    <xf numFmtId="0" fontId="26" fillId="0" borderId="0" applyFill="0">
      <alignment horizontal="left"/>
    </xf>
    <xf numFmtId="0" fontId="32" fillId="0" borderId="0" applyFill="0">
      <alignment horizontal="centerContinuous" vertical="center"/>
    </xf>
    <xf numFmtId="0" fontId="32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0" fontId="26" fillId="0" borderId="12">
      <alignment horizontal="centerContinuous" wrapText="1"/>
    </xf>
    <xf numFmtId="0" fontId="26" fillId="0" borderId="12">
      <alignment horizontal="centerContinuous" wrapText="1"/>
    </xf>
    <xf numFmtId="169" fontId="34" fillId="0" borderId="0" applyFill="0">
      <alignment horizontal="left"/>
    </xf>
    <xf numFmtId="169" fontId="34" fillId="0" borderId="0" applyFill="0">
      <alignment horizontal="left"/>
    </xf>
    <xf numFmtId="170" fontId="35" fillId="0" borderId="0" applyFill="0">
      <alignment horizontal="right"/>
    </xf>
    <xf numFmtId="170" fontId="35" fillId="0" borderId="0" applyFill="0">
      <alignment horizontal="right"/>
    </xf>
    <xf numFmtId="0" fontId="26" fillId="0" borderId="14" applyFill="0"/>
    <xf numFmtId="0" fontId="26" fillId="0" borderId="14" applyFill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8" fillId="24" borderId="0"/>
    <xf numFmtId="0" fontId="22" fillId="24" borderId="0"/>
    <xf numFmtId="0" fontId="22" fillId="23" borderId="7" applyNumberFormat="0" applyFont="0" applyAlignment="0" applyProtection="0"/>
    <xf numFmtId="0" fontId="22" fillId="24" borderId="0"/>
    <xf numFmtId="0" fontId="40" fillId="24" borderId="0"/>
    <xf numFmtId="0" fontId="3" fillId="0" borderId="0"/>
    <xf numFmtId="0" fontId="3" fillId="0" borderId="0"/>
  </cellStyleXfs>
  <cellXfs count="67">
    <xf numFmtId="0" fontId="0" fillId="0" borderId="0" xfId="0"/>
    <xf numFmtId="0" fontId="2" fillId="0" borderId="0" xfId="0" applyFont="1"/>
    <xf numFmtId="164" fontId="0" fillId="0" borderId="0" xfId="0" applyNumberFormat="1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75" fontId="0" fillId="0" borderId="0" xfId="0" applyNumberFormat="1" applyAlignment="1">
      <alignment horizontal="right"/>
    </xf>
    <xf numFmtId="175" fontId="1" fillId="0" borderId="12" xfId="0" applyNumberFormat="1" applyFont="1" applyBorder="1" applyAlignment="1">
      <alignment horizontal="left" wrapText="1"/>
    </xf>
    <xf numFmtId="175" fontId="0" fillId="0" borderId="26" xfId="0" applyNumberFormat="1" applyBorder="1" applyAlignment="1">
      <alignment horizontal="right"/>
    </xf>
    <xf numFmtId="164" fontId="0" fillId="0" borderId="20" xfId="0" applyNumberFormat="1" applyBorder="1"/>
    <xf numFmtId="164" fontId="0" fillId="0" borderId="16" xfId="0" applyNumberFormat="1" applyBorder="1"/>
    <xf numFmtId="164" fontId="0" fillId="0" borderId="15" xfId="0" applyNumberFormat="1" applyBorder="1"/>
    <xf numFmtId="175" fontId="0" fillId="0" borderId="0" xfId="0" applyNumberFormat="1" applyAlignment="1">
      <alignment wrapText="1"/>
    </xf>
    <xf numFmtId="4" fontId="0" fillId="0" borderId="0" xfId="0" applyNumberFormat="1" applyAlignment="1" applyProtection="1">
      <alignment horizontal="center"/>
      <protection locked="0"/>
    </xf>
    <xf numFmtId="175" fontId="0" fillId="0" borderId="21" xfId="0" applyNumberFormat="1" applyBorder="1" applyAlignment="1" applyProtection="1">
      <alignment horizontal="right"/>
      <protection locked="0"/>
    </xf>
    <xf numFmtId="4" fontId="0" fillId="0" borderId="14" xfId="0" applyNumberFormat="1" applyBorder="1" applyAlignment="1" applyProtection="1">
      <alignment horizontal="center"/>
      <protection locked="0"/>
    </xf>
    <xf numFmtId="175" fontId="0" fillId="0" borderId="14" xfId="0" applyNumberFormat="1" applyBorder="1" applyAlignment="1" applyProtection="1">
      <alignment horizontal="right"/>
      <protection locked="0"/>
    </xf>
    <xf numFmtId="175" fontId="0" fillId="0" borderId="22" xfId="0" applyNumberFormat="1" applyBorder="1" applyAlignment="1" applyProtection="1">
      <alignment horizontal="right"/>
      <protection locked="0"/>
    </xf>
    <xf numFmtId="175" fontId="0" fillId="0" borderId="23" xfId="0" applyNumberFormat="1" applyBorder="1" applyAlignment="1" applyProtection="1">
      <alignment horizontal="right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175" fontId="0" fillId="0" borderId="27" xfId="0" applyNumberFormat="1" applyBorder="1" applyAlignment="1" applyProtection="1">
      <alignment horizontal="right"/>
      <protection locked="0"/>
    </xf>
    <xf numFmtId="175" fontId="0" fillId="0" borderId="21" xfId="0" applyNumberFormat="1" applyBorder="1" applyAlignment="1">
      <alignment horizontal="right"/>
    </xf>
    <xf numFmtId="175" fontId="0" fillId="0" borderId="23" xfId="0" applyNumberFormat="1" applyBorder="1" applyAlignment="1">
      <alignment horizontal="left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center" wrapText="1"/>
      <protection locked="0"/>
    </xf>
    <xf numFmtId="175" fontId="0" fillId="0" borderId="0" xfId="0" applyNumberFormat="1" applyAlignment="1" applyProtection="1">
      <alignment horizontal="right"/>
      <protection locked="0"/>
    </xf>
    <xf numFmtId="4" fontId="0" fillId="0" borderId="19" xfId="0" applyNumberForma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16" xfId="0" applyBorder="1"/>
    <xf numFmtId="0" fontId="1" fillId="0" borderId="12" xfId="0" applyFont="1" applyBorder="1" applyAlignment="1">
      <alignment horizontal="left" wrapText="1"/>
    </xf>
    <xf numFmtId="0" fontId="1" fillId="0" borderId="12" xfId="0" applyFont="1" applyBorder="1" applyAlignment="1">
      <alignment horizontal="center" wrapText="1"/>
    </xf>
    <xf numFmtId="4" fontId="1" fillId="0" borderId="12" xfId="0" applyNumberFormat="1" applyFont="1" applyBorder="1" applyAlignment="1">
      <alignment horizontal="center" wrapText="1"/>
    </xf>
    <xf numFmtId="175" fontId="0" fillId="0" borderId="0" xfId="0" applyNumberFormat="1" applyAlignment="1">
      <alignment horizontal="left"/>
    </xf>
    <xf numFmtId="175" fontId="0" fillId="0" borderId="19" xfId="0" applyNumberFormat="1" applyBorder="1" applyAlignment="1">
      <alignment horizontal="right"/>
    </xf>
    <xf numFmtId="0" fontId="37" fillId="24" borderId="17" xfId="1" applyFont="1" applyBorder="1" applyAlignment="1">
      <alignment horizontal="left"/>
    </xf>
    <xf numFmtId="0" fontId="37" fillId="24" borderId="18" xfId="1" applyFont="1" applyBorder="1" applyAlignment="1">
      <alignment horizontal="left"/>
    </xf>
    <xf numFmtId="0" fontId="37" fillId="24" borderId="18" xfId="1" applyFont="1" applyBorder="1" applyAlignment="1">
      <alignment horizontal="center"/>
    </xf>
    <xf numFmtId="4" fontId="37" fillId="24" borderId="18" xfId="1" applyNumberFormat="1" applyFont="1" applyBorder="1" applyAlignment="1">
      <alignment horizontal="center"/>
    </xf>
    <xf numFmtId="175" fontId="37" fillId="24" borderId="18" xfId="1" applyNumberFormat="1" applyFont="1" applyBorder="1" applyAlignment="1">
      <alignment horizontal="left"/>
    </xf>
    <xf numFmtId="175" fontId="37" fillId="24" borderId="24" xfId="1" applyNumberFormat="1" applyFont="1" applyBorder="1" applyAlignment="1">
      <alignment horizontal="left"/>
    </xf>
    <xf numFmtId="0" fontId="37" fillId="24" borderId="16" xfId="1" applyFont="1" applyBorder="1" applyAlignment="1">
      <alignment horizontal="left"/>
    </xf>
    <xf numFmtId="0" fontId="37" fillId="24" borderId="0" xfId="1" applyFont="1" applyAlignment="1">
      <alignment horizontal="left"/>
    </xf>
    <xf numFmtId="0" fontId="37" fillId="24" borderId="0" xfId="1" applyFont="1" applyAlignment="1">
      <alignment horizontal="center"/>
    </xf>
    <xf numFmtId="4" fontId="37" fillId="24" borderId="0" xfId="1" applyNumberFormat="1" applyFont="1" applyAlignment="1">
      <alignment horizontal="center"/>
    </xf>
    <xf numFmtId="0" fontId="37" fillId="24" borderId="15" xfId="1" applyFont="1" applyBorder="1"/>
    <xf numFmtId="0" fontId="37" fillId="24" borderId="14" xfId="1" applyFont="1" applyBorder="1"/>
    <xf numFmtId="0" fontId="37" fillId="24" borderId="14" xfId="1" applyFont="1" applyBorder="1" applyAlignment="1">
      <alignment horizontal="center"/>
    </xf>
    <xf numFmtId="4" fontId="37" fillId="24" borderId="14" xfId="1" applyNumberFormat="1" applyFont="1" applyBorder="1" applyAlignment="1">
      <alignment horizontal="center"/>
    </xf>
    <xf numFmtId="175" fontId="37" fillId="24" borderId="14" xfId="1" applyNumberFormat="1" applyFont="1" applyBorder="1"/>
    <xf numFmtId="175" fontId="37" fillId="24" borderId="25" xfId="1" applyNumberFormat="1" applyFont="1" applyBorder="1"/>
    <xf numFmtId="164" fontId="0" fillId="0" borderId="0" xfId="0" applyNumberFormat="1" applyAlignment="1">
      <alignment wrapText="1"/>
    </xf>
    <xf numFmtId="7" fontId="37" fillId="24" borderId="14" xfId="1" applyNumberFormat="1" applyFont="1" applyBorder="1" applyAlignment="1">
      <alignment horizontal="center"/>
    </xf>
    <xf numFmtId="0" fontId="37" fillId="24" borderId="22" xfId="1" applyFont="1" applyBorder="1"/>
    <xf numFmtId="4" fontId="0" fillId="0" borderId="19" xfId="0" applyNumberFormat="1" applyBorder="1" applyAlignment="1" applyProtection="1">
      <alignment horizontal="left"/>
      <protection locked="0"/>
    </xf>
    <xf numFmtId="0" fontId="0" fillId="0" borderId="16" xfId="0" applyBorder="1" applyAlignment="1">
      <alignment horizontal="left"/>
    </xf>
    <xf numFmtId="0" fontId="0" fillId="0" borderId="0" xfId="0" applyAlignment="1">
      <alignment horizontal="left"/>
    </xf>
    <xf numFmtId="0" fontId="3" fillId="0" borderId="19" xfId="0" applyFont="1" applyBorder="1" applyAlignment="1">
      <alignment horizontal="center"/>
    </xf>
    <xf numFmtId="0" fontId="0" fillId="0" borderId="20" xfId="0" applyBorder="1"/>
    <xf numFmtId="0" fontId="0" fillId="0" borderId="19" xfId="0" applyBorder="1"/>
    <xf numFmtId="7" fontId="37" fillId="24" borderId="0" xfId="1" applyNumberFormat="1" applyFont="1" applyAlignment="1">
      <alignment horizontal="center"/>
    </xf>
    <xf numFmtId="0" fontId="37" fillId="24" borderId="23" xfId="1" applyFont="1" applyBorder="1"/>
    <xf numFmtId="0" fontId="3" fillId="0" borderId="16" xfId="0" applyFont="1" applyBorder="1" applyAlignment="1">
      <alignment horizontal="left"/>
    </xf>
    <xf numFmtId="164" fontId="0" fillId="0" borderId="12" xfId="0" applyNumberFormat="1" applyBorder="1" applyProtection="1"/>
    <xf numFmtId="0" fontId="3" fillId="0" borderId="12" xfId="0" applyFont="1" applyBorder="1" applyAlignment="1" applyProtection="1">
      <alignment vertical="center" wrapText="1"/>
    </xf>
    <xf numFmtId="0" fontId="3" fillId="0" borderId="12" xfId="0" applyFont="1" applyBorder="1" applyAlignment="1" applyProtection="1">
      <alignment wrapText="1"/>
    </xf>
    <xf numFmtId="0" fontId="3" fillId="0" borderId="28" xfId="0" applyFont="1" applyBorder="1" applyAlignment="1" applyProtection="1">
      <alignment horizontal="center" wrapText="1"/>
    </xf>
  </cellXfs>
  <cellStyles count="11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BigLine" xfId="27" xr:uid="{00000000-0005-0000-0000-000019000000}"/>
    <cellStyle name="BigLine 2" xfId="28" xr:uid="{00000000-0005-0000-0000-00001A000000}"/>
    <cellStyle name="Blank" xfId="29" xr:uid="{00000000-0005-0000-0000-00001B000000}"/>
    <cellStyle name="Blank 2" xfId="30" xr:uid="{00000000-0005-0000-0000-00001C000000}"/>
    <cellStyle name="Blank 3" xfId="31" xr:uid="{00000000-0005-0000-0000-00001D000000}"/>
    <cellStyle name="BLine" xfId="32" xr:uid="{00000000-0005-0000-0000-00001E000000}"/>
    <cellStyle name="BLine 2" xfId="33" xr:uid="{00000000-0005-0000-0000-00001F000000}"/>
    <cellStyle name="C2" xfId="34" xr:uid="{00000000-0005-0000-0000-000020000000}"/>
    <cellStyle name="C2 2" xfId="35" xr:uid="{00000000-0005-0000-0000-000021000000}"/>
    <cellStyle name="C2 3" xfId="36" xr:uid="{00000000-0005-0000-0000-000022000000}"/>
    <cellStyle name="C2Sctn" xfId="37" xr:uid="{00000000-0005-0000-0000-000023000000}"/>
    <cellStyle name="C2Sctn 2" xfId="38" xr:uid="{00000000-0005-0000-0000-000024000000}"/>
    <cellStyle name="C3" xfId="39" xr:uid="{00000000-0005-0000-0000-000025000000}"/>
    <cellStyle name="C3 2" xfId="40" xr:uid="{00000000-0005-0000-0000-000026000000}"/>
    <cellStyle name="C3 3" xfId="41" xr:uid="{00000000-0005-0000-0000-000027000000}"/>
    <cellStyle name="C3Rem" xfId="42" xr:uid="{00000000-0005-0000-0000-000028000000}"/>
    <cellStyle name="C3Rem 2" xfId="43" xr:uid="{00000000-0005-0000-0000-000029000000}"/>
    <cellStyle name="C3Rem 3" xfId="44" xr:uid="{00000000-0005-0000-0000-00002A000000}"/>
    <cellStyle name="C3Sctn" xfId="45" xr:uid="{00000000-0005-0000-0000-00002B000000}"/>
    <cellStyle name="C3Sctn 2" xfId="46" xr:uid="{00000000-0005-0000-0000-00002C000000}"/>
    <cellStyle name="C4" xfId="47" xr:uid="{00000000-0005-0000-0000-00002D000000}"/>
    <cellStyle name="C4 2" xfId="48" xr:uid="{00000000-0005-0000-0000-00002E000000}"/>
    <cellStyle name="C4 3" xfId="49" xr:uid="{00000000-0005-0000-0000-00002F000000}"/>
    <cellStyle name="C5" xfId="50" xr:uid="{00000000-0005-0000-0000-000030000000}"/>
    <cellStyle name="C5 2" xfId="51" xr:uid="{00000000-0005-0000-0000-000031000000}"/>
    <cellStyle name="C5 3" xfId="52" xr:uid="{00000000-0005-0000-0000-000032000000}"/>
    <cellStyle name="C6" xfId="53" xr:uid="{00000000-0005-0000-0000-000033000000}"/>
    <cellStyle name="C6 2" xfId="54" xr:uid="{00000000-0005-0000-0000-000034000000}"/>
    <cellStyle name="C6 3" xfId="55" xr:uid="{00000000-0005-0000-0000-000035000000}"/>
    <cellStyle name="C7" xfId="56" xr:uid="{00000000-0005-0000-0000-000036000000}"/>
    <cellStyle name="C7 2" xfId="57" xr:uid="{00000000-0005-0000-0000-000037000000}"/>
    <cellStyle name="C7 3" xfId="58" xr:uid="{00000000-0005-0000-0000-000038000000}"/>
    <cellStyle name="C7Create" xfId="59" xr:uid="{00000000-0005-0000-0000-000039000000}"/>
    <cellStyle name="C7Create 2" xfId="60" xr:uid="{00000000-0005-0000-0000-00003A000000}"/>
    <cellStyle name="C7Create 3" xfId="61" xr:uid="{00000000-0005-0000-0000-00003B000000}"/>
    <cellStyle name="C8" xfId="62" xr:uid="{00000000-0005-0000-0000-00003C000000}"/>
    <cellStyle name="C8 2" xfId="63" xr:uid="{00000000-0005-0000-0000-00003D000000}"/>
    <cellStyle name="C8 3" xfId="64" xr:uid="{00000000-0005-0000-0000-00003E000000}"/>
    <cellStyle name="C8Sctn" xfId="65" xr:uid="{00000000-0005-0000-0000-00003F000000}"/>
    <cellStyle name="C8Sctn 2" xfId="66" xr:uid="{00000000-0005-0000-0000-000040000000}"/>
    <cellStyle name="Calculation 2" xfId="67" xr:uid="{00000000-0005-0000-0000-000041000000}"/>
    <cellStyle name="Check Cell 2" xfId="68" xr:uid="{00000000-0005-0000-0000-000042000000}"/>
    <cellStyle name="Continued" xfId="69" xr:uid="{00000000-0005-0000-0000-000043000000}"/>
    <cellStyle name="Continued 2" xfId="70" xr:uid="{00000000-0005-0000-0000-000044000000}"/>
    <cellStyle name="Continued 3" xfId="71" xr:uid="{00000000-0005-0000-0000-000045000000}"/>
    <cellStyle name="Explanatory Text 2" xfId="72" xr:uid="{00000000-0005-0000-0000-000046000000}"/>
    <cellStyle name="Good 2" xfId="73" xr:uid="{00000000-0005-0000-0000-000047000000}"/>
    <cellStyle name="Heading 1 2" xfId="74" xr:uid="{00000000-0005-0000-0000-000048000000}"/>
    <cellStyle name="Heading 2 2" xfId="75" xr:uid="{00000000-0005-0000-0000-000049000000}"/>
    <cellStyle name="Heading 3 2" xfId="76" xr:uid="{00000000-0005-0000-0000-00004A000000}"/>
    <cellStyle name="Heading 4 2" xfId="77" xr:uid="{00000000-0005-0000-0000-00004B000000}"/>
    <cellStyle name="Input 2" xfId="78" xr:uid="{00000000-0005-0000-0000-00004D000000}"/>
    <cellStyle name="Linked Cell 2" xfId="79" xr:uid="{00000000-0005-0000-0000-00004E000000}"/>
    <cellStyle name="Neutral 2" xfId="80" xr:uid="{00000000-0005-0000-0000-00004F000000}"/>
    <cellStyle name="Normal" xfId="0" builtinId="0"/>
    <cellStyle name="Normal 2" xfId="81" xr:uid="{00000000-0005-0000-0000-000051000000}"/>
    <cellStyle name="Normal 3" xfId="82" xr:uid="{00000000-0005-0000-0000-000052000000}"/>
    <cellStyle name="Normal 3 2" xfId="111" xr:uid="{00000000-0005-0000-0000-000053000000}"/>
    <cellStyle name="Normal 4" xfId="83" xr:uid="{00000000-0005-0000-0000-000054000000}"/>
    <cellStyle name="Normal 5" xfId="84" xr:uid="{00000000-0005-0000-0000-000055000000}"/>
    <cellStyle name="Normal 6" xfId="1" xr:uid="{00000000-0005-0000-0000-000056000000}"/>
    <cellStyle name="Normal 7" xfId="110" xr:uid="{00000000-0005-0000-0000-000057000000}"/>
    <cellStyle name="Normal 7 2" xfId="113" xr:uid="{00000000-0005-0000-0000-000058000000}"/>
    <cellStyle name="Normal 7 3" xfId="115" xr:uid="{32EFD2F6-78DC-4B65-BE22-FCC778674A93}"/>
    <cellStyle name="Normal 8" xfId="114" xr:uid="{9749C61F-2C90-48FF-9C27-4D95E5996C3C}"/>
    <cellStyle name="Normal 8 2" xfId="116" xr:uid="{53E86A14-DAB5-4EE1-9255-E2C8BAADC91A}"/>
    <cellStyle name="Note 2" xfId="85" xr:uid="{00000000-0005-0000-0000-00005A000000}"/>
    <cellStyle name="Note 2 2" xfId="112" xr:uid="{00000000-0005-0000-0000-00005B000000}"/>
    <cellStyle name="Null" xfId="86" xr:uid="{00000000-0005-0000-0000-00005C000000}"/>
    <cellStyle name="Null 2" xfId="87" xr:uid="{00000000-0005-0000-0000-00005D000000}"/>
    <cellStyle name="Output 2" xfId="88" xr:uid="{00000000-0005-0000-0000-00005E000000}"/>
    <cellStyle name="Regular" xfId="89" xr:uid="{00000000-0005-0000-0000-00005F000000}"/>
    <cellStyle name="Regular 2" xfId="90" xr:uid="{00000000-0005-0000-0000-000060000000}"/>
    <cellStyle name="Title 2" xfId="91" xr:uid="{00000000-0005-0000-0000-000061000000}"/>
    <cellStyle name="TitleA" xfId="92" xr:uid="{00000000-0005-0000-0000-000062000000}"/>
    <cellStyle name="TitleA 2" xfId="93" xr:uid="{00000000-0005-0000-0000-000063000000}"/>
    <cellStyle name="TitleC" xfId="94" xr:uid="{00000000-0005-0000-0000-000064000000}"/>
    <cellStyle name="TitleC 2" xfId="95" xr:uid="{00000000-0005-0000-0000-000065000000}"/>
    <cellStyle name="TitleE8" xfId="96" xr:uid="{00000000-0005-0000-0000-000066000000}"/>
    <cellStyle name="TitleE8 2" xfId="97" xr:uid="{00000000-0005-0000-0000-000067000000}"/>
    <cellStyle name="TitleE8x" xfId="98" xr:uid="{00000000-0005-0000-0000-000068000000}"/>
    <cellStyle name="TitleE8x 2" xfId="99" xr:uid="{00000000-0005-0000-0000-000069000000}"/>
    <cellStyle name="TitleF" xfId="100" xr:uid="{00000000-0005-0000-0000-00006A000000}"/>
    <cellStyle name="TitleF 2" xfId="101" xr:uid="{00000000-0005-0000-0000-00006B000000}"/>
    <cellStyle name="TitleT" xfId="102" xr:uid="{00000000-0005-0000-0000-00006C000000}"/>
    <cellStyle name="TitleT 2" xfId="103" xr:uid="{00000000-0005-0000-0000-00006D000000}"/>
    <cellStyle name="TitleYC89" xfId="104" xr:uid="{00000000-0005-0000-0000-00006E000000}"/>
    <cellStyle name="TitleYC89 2" xfId="105" xr:uid="{00000000-0005-0000-0000-00006F000000}"/>
    <cellStyle name="TitleZ" xfId="106" xr:uid="{00000000-0005-0000-0000-000070000000}"/>
    <cellStyle name="TitleZ 2" xfId="107" xr:uid="{00000000-0005-0000-0000-000071000000}"/>
    <cellStyle name="Total 2" xfId="108" xr:uid="{00000000-0005-0000-0000-000072000000}"/>
    <cellStyle name="Warning Text 2" xfId="109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yne\My%20Documents\Specs\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48"/>
  <sheetViews>
    <sheetView showGridLines="0" tabSelected="1" topLeftCell="A6" zoomScaleNormal="100" zoomScaleSheetLayoutView="100" workbookViewId="0">
      <selection activeCell="E6" sqref="A6:E20"/>
    </sheetView>
  </sheetViews>
  <sheetFormatPr defaultRowHeight="12.75" x14ac:dyDescent="0.2"/>
  <cols>
    <col min="1" max="1" width="5.5703125" customWidth="1"/>
    <col min="2" max="2" width="30" customWidth="1"/>
    <col min="3" max="3" width="10.42578125" customWidth="1"/>
    <col min="4" max="4" width="13.5703125" style="4" customWidth="1"/>
    <col min="5" max="5" width="10.5703125" style="3" customWidth="1"/>
    <col min="6" max="6" width="12.42578125" style="5" customWidth="1"/>
    <col min="7" max="7" width="13.85546875" style="5" customWidth="1"/>
  </cols>
  <sheetData>
    <row r="1" spans="1:7" x14ac:dyDescent="0.2">
      <c r="A1" s="58"/>
      <c r="B1" s="59"/>
      <c r="C1" s="57" t="s">
        <v>0</v>
      </c>
      <c r="D1" s="57"/>
      <c r="E1" s="26"/>
      <c r="F1" s="34"/>
      <c r="G1" s="21"/>
    </row>
    <row r="2" spans="1:7" x14ac:dyDescent="0.2">
      <c r="A2" s="55"/>
      <c r="B2" s="56"/>
      <c r="C2" s="27" t="s">
        <v>1</v>
      </c>
      <c r="D2" s="27"/>
      <c r="F2" s="33"/>
      <c r="G2" s="22"/>
    </row>
    <row r="3" spans="1:7" x14ac:dyDescent="0.2">
      <c r="A3" s="62"/>
      <c r="B3" s="56"/>
      <c r="C3" s="28"/>
      <c r="F3" s="33"/>
      <c r="G3" s="22"/>
    </row>
    <row r="4" spans="1:7" x14ac:dyDescent="0.2">
      <c r="A4" s="29" t="s">
        <v>2</v>
      </c>
      <c r="F4" s="33"/>
      <c r="G4" s="22"/>
    </row>
    <row r="5" spans="1:7" ht="30" customHeight="1" x14ac:dyDescent="0.2">
      <c r="A5" s="30" t="s">
        <v>3</v>
      </c>
      <c r="B5" s="30" t="s">
        <v>4</v>
      </c>
      <c r="C5" s="31" t="s">
        <v>5</v>
      </c>
      <c r="D5" s="31" t="s">
        <v>6</v>
      </c>
      <c r="E5" s="32" t="s">
        <v>7</v>
      </c>
      <c r="F5" s="6" t="s">
        <v>8</v>
      </c>
      <c r="G5" s="6" t="s">
        <v>9</v>
      </c>
    </row>
    <row r="6" spans="1:7" ht="30" customHeight="1" x14ac:dyDescent="0.2">
      <c r="A6" s="63">
        <v>1</v>
      </c>
      <c r="B6" s="64" t="s">
        <v>10</v>
      </c>
      <c r="C6" s="65" t="s">
        <v>11</v>
      </c>
      <c r="D6" s="66" t="s">
        <v>12</v>
      </c>
      <c r="E6" s="64">
        <v>78.84</v>
      </c>
      <c r="F6" s="20" t="s">
        <v>13</v>
      </c>
      <c r="G6" s="7" t="str">
        <f>IF(OR(ISTEXT(F6),ISBLANK(F6)), "$   - ",ROUND(E6*F6,2))</f>
        <v xml:space="preserve">$   - </v>
      </c>
    </row>
    <row r="7" spans="1:7" ht="37.5" customHeight="1" x14ac:dyDescent="0.2">
      <c r="A7" s="63">
        <f>A6+1</f>
        <v>2</v>
      </c>
      <c r="B7" s="64" t="s">
        <v>14</v>
      </c>
      <c r="C7" s="65" t="s">
        <v>15</v>
      </c>
      <c r="D7" s="66" t="s">
        <v>12</v>
      </c>
      <c r="E7" s="64">
        <v>357.51</v>
      </c>
      <c r="F7" s="20" t="s">
        <v>13</v>
      </c>
      <c r="G7" s="7" t="str">
        <f>IF(OR(ISTEXT(F7),ISBLANK(F7)), "$   - ",ROUND(E7*F7,2))</f>
        <v xml:space="preserve">$   - </v>
      </c>
    </row>
    <row r="8" spans="1:7" ht="30" customHeight="1" x14ac:dyDescent="0.2">
      <c r="A8" s="63">
        <f t="shared" ref="A8:A20" si="0">A7+1</f>
        <v>3</v>
      </c>
      <c r="B8" s="64" t="s">
        <v>16</v>
      </c>
      <c r="C8" s="65" t="s">
        <v>17</v>
      </c>
      <c r="D8" s="66" t="s">
        <v>12</v>
      </c>
      <c r="E8" s="64">
        <v>692.85</v>
      </c>
      <c r="F8" s="20" t="s">
        <v>13</v>
      </c>
      <c r="G8" s="7" t="str">
        <f t="shared" ref="G8:G20" si="1">IF(OR(ISTEXT(F8),ISBLANK(F8)), "$   - ",ROUND(E8*F8,2))</f>
        <v xml:space="preserve">$   - </v>
      </c>
    </row>
    <row r="9" spans="1:7" ht="30" customHeight="1" x14ac:dyDescent="0.2">
      <c r="A9" s="63">
        <f t="shared" si="0"/>
        <v>4</v>
      </c>
      <c r="B9" s="64" t="s">
        <v>18</v>
      </c>
      <c r="C9" s="65" t="s">
        <v>19</v>
      </c>
      <c r="D9" s="66" t="s">
        <v>20</v>
      </c>
      <c r="E9" s="64">
        <v>306.83999999999997</v>
      </c>
      <c r="F9" s="20" t="s">
        <v>13</v>
      </c>
      <c r="G9" s="7" t="str">
        <f t="shared" si="1"/>
        <v xml:space="preserve">$   - </v>
      </c>
    </row>
    <row r="10" spans="1:7" ht="30" customHeight="1" x14ac:dyDescent="0.2">
      <c r="A10" s="63">
        <f t="shared" si="0"/>
        <v>5</v>
      </c>
      <c r="B10" s="64" t="s">
        <v>21</v>
      </c>
      <c r="C10" s="65" t="s">
        <v>22</v>
      </c>
      <c r="D10" s="66" t="s">
        <v>20</v>
      </c>
      <c r="E10" s="64">
        <v>189.96</v>
      </c>
      <c r="F10" s="20" t="s">
        <v>13</v>
      </c>
      <c r="G10" s="7" t="str">
        <f t="shared" ref="G10" si="2">IF(OR(ISTEXT(F10),ISBLANK(F10)), "$   - ",ROUND(E10*F10,2))</f>
        <v xml:space="preserve">$   - </v>
      </c>
    </row>
    <row r="11" spans="1:7" ht="30" customHeight="1" x14ac:dyDescent="0.2">
      <c r="A11" s="63">
        <f t="shared" si="0"/>
        <v>6</v>
      </c>
      <c r="B11" s="64" t="s">
        <v>23</v>
      </c>
      <c r="C11" s="65" t="s">
        <v>24</v>
      </c>
      <c r="D11" s="66" t="s">
        <v>20</v>
      </c>
      <c r="E11" s="64">
        <v>621.91999999999996</v>
      </c>
      <c r="F11" s="20" t="s">
        <v>13</v>
      </c>
      <c r="G11" s="7" t="str">
        <f t="shared" si="1"/>
        <v xml:space="preserve">$   - </v>
      </c>
    </row>
    <row r="12" spans="1:7" ht="30" customHeight="1" x14ac:dyDescent="0.2">
      <c r="A12" s="63">
        <f t="shared" si="0"/>
        <v>7</v>
      </c>
      <c r="B12" s="64" t="s">
        <v>25</v>
      </c>
      <c r="C12" s="65" t="s">
        <v>26</v>
      </c>
      <c r="D12" s="66" t="s">
        <v>20</v>
      </c>
      <c r="E12" s="64">
        <v>181.05</v>
      </c>
      <c r="F12" s="20" t="s">
        <v>13</v>
      </c>
      <c r="G12" s="7" t="str">
        <f t="shared" si="1"/>
        <v xml:space="preserve">$   - </v>
      </c>
    </row>
    <row r="13" spans="1:7" ht="30" customHeight="1" x14ac:dyDescent="0.2">
      <c r="A13" s="63">
        <f t="shared" si="0"/>
        <v>8</v>
      </c>
      <c r="B13" s="64" t="s">
        <v>27</v>
      </c>
      <c r="C13" s="65" t="s">
        <v>28</v>
      </c>
      <c r="D13" s="66" t="s">
        <v>29</v>
      </c>
      <c r="E13" s="64">
        <v>10</v>
      </c>
      <c r="F13" s="20" t="s">
        <v>13</v>
      </c>
      <c r="G13" s="7" t="str">
        <f t="shared" si="1"/>
        <v xml:space="preserve">$   - </v>
      </c>
    </row>
    <row r="14" spans="1:7" ht="30" customHeight="1" x14ac:dyDescent="0.2">
      <c r="A14" s="63">
        <f t="shared" si="0"/>
        <v>9</v>
      </c>
      <c r="B14" s="64" t="s">
        <v>30</v>
      </c>
      <c r="C14" s="65" t="s">
        <v>28</v>
      </c>
      <c r="D14" s="66" t="s">
        <v>29</v>
      </c>
      <c r="E14" s="64">
        <v>520</v>
      </c>
      <c r="F14" s="20" t="s">
        <v>13</v>
      </c>
      <c r="G14" s="7" t="str">
        <f t="shared" si="1"/>
        <v xml:space="preserve">$   - </v>
      </c>
    </row>
    <row r="15" spans="1:7" ht="30" customHeight="1" x14ac:dyDescent="0.2">
      <c r="A15" s="63">
        <f t="shared" si="0"/>
        <v>10</v>
      </c>
      <c r="B15" s="64" t="s">
        <v>31</v>
      </c>
      <c r="C15" s="65" t="s">
        <v>28</v>
      </c>
      <c r="D15" s="66" t="s">
        <v>29</v>
      </c>
      <c r="E15" s="64">
        <v>20</v>
      </c>
      <c r="F15" s="20" t="s">
        <v>13</v>
      </c>
      <c r="G15" s="7" t="str">
        <f t="shared" si="1"/>
        <v xml:space="preserve">$   - </v>
      </c>
    </row>
    <row r="16" spans="1:7" ht="30" customHeight="1" x14ac:dyDescent="0.2">
      <c r="A16" s="63">
        <f t="shared" si="0"/>
        <v>11</v>
      </c>
      <c r="B16" s="64" t="s">
        <v>32</v>
      </c>
      <c r="C16" s="65" t="s">
        <v>28</v>
      </c>
      <c r="D16" s="66" t="s">
        <v>29</v>
      </c>
      <c r="E16" s="64">
        <v>160</v>
      </c>
      <c r="F16" s="20" t="s">
        <v>13</v>
      </c>
      <c r="G16" s="7" t="str">
        <f t="shared" si="1"/>
        <v xml:space="preserve">$   - </v>
      </c>
    </row>
    <row r="17" spans="1:7" ht="30" customHeight="1" x14ac:dyDescent="0.2">
      <c r="A17" s="63">
        <f t="shared" si="0"/>
        <v>12</v>
      </c>
      <c r="B17" s="65" t="s">
        <v>33</v>
      </c>
      <c r="C17" s="65" t="s">
        <v>28</v>
      </c>
      <c r="D17" s="66" t="s">
        <v>29</v>
      </c>
      <c r="E17" s="64">
        <v>320</v>
      </c>
      <c r="F17" s="20" t="s">
        <v>13</v>
      </c>
      <c r="G17" s="7" t="str">
        <f t="shared" si="1"/>
        <v xml:space="preserve">$   - </v>
      </c>
    </row>
    <row r="18" spans="1:7" ht="30" customHeight="1" x14ac:dyDescent="0.2">
      <c r="A18" s="63">
        <f t="shared" si="0"/>
        <v>13</v>
      </c>
      <c r="B18" s="65" t="s">
        <v>34</v>
      </c>
      <c r="C18" s="65" t="s">
        <v>28</v>
      </c>
      <c r="D18" s="66" t="s">
        <v>29</v>
      </c>
      <c r="E18" s="64">
        <v>20</v>
      </c>
      <c r="F18" s="20" t="s">
        <v>13</v>
      </c>
      <c r="G18" s="7" t="str">
        <f t="shared" si="1"/>
        <v xml:space="preserve">$   - </v>
      </c>
    </row>
    <row r="19" spans="1:7" ht="30" customHeight="1" x14ac:dyDescent="0.2">
      <c r="A19" s="63">
        <f t="shared" si="0"/>
        <v>14</v>
      </c>
      <c r="B19" s="65" t="s">
        <v>35</v>
      </c>
      <c r="C19" s="65" t="s">
        <v>28</v>
      </c>
      <c r="D19" s="66" t="s">
        <v>29</v>
      </c>
      <c r="E19" s="64">
        <v>10</v>
      </c>
      <c r="F19" s="20" t="s">
        <v>13</v>
      </c>
      <c r="G19" s="7" t="str">
        <f t="shared" si="1"/>
        <v xml:space="preserve">$   - </v>
      </c>
    </row>
    <row r="20" spans="1:7" ht="30" customHeight="1" thickBot="1" x14ac:dyDescent="0.25">
      <c r="A20" s="63">
        <f t="shared" si="0"/>
        <v>15</v>
      </c>
      <c r="B20" s="65" t="s">
        <v>36</v>
      </c>
      <c r="C20" s="65" t="s">
        <v>37</v>
      </c>
      <c r="D20" s="66" t="s">
        <v>38</v>
      </c>
      <c r="E20" s="64">
        <v>6000</v>
      </c>
      <c r="F20" s="20" t="s">
        <v>13</v>
      </c>
      <c r="G20" s="7" t="str">
        <f t="shared" si="1"/>
        <v xml:space="preserve">$   - </v>
      </c>
    </row>
    <row r="21" spans="1:7" ht="15" thickTop="1" x14ac:dyDescent="0.2">
      <c r="A21" s="35"/>
      <c r="B21" s="36"/>
      <c r="C21" s="36"/>
      <c r="D21" s="37"/>
      <c r="E21" s="38"/>
      <c r="F21" s="39"/>
      <c r="G21" s="40"/>
    </row>
    <row r="22" spans="1:7" ht="14.25" x14ac:dyDescent="0.2">
      <c r="A22" s="41"/>
      <c r="B22" s="42"/>
      <c r="C22" s="42"/>
      <c r="D22" s="43"/>
      <c r="E22" s="44"/>
      <c r="F22" s="60"/>
      <c r="G22" s="61"/>
    </row>
    <row r="23" spans="1:7" ht="14.25" x14ac:dyDescent="0.2">
      <c r="A23" s="41" t="s">
        <v>39</v>
      </c>
      <c r="D23" s="43"/>
      <c r="E23" s="44"/>
      <c r="F23" s="52">
        <f>SUM(G6:G20)</f>
        <v>0</v>
      </c>
      <c r="G23" s="53"/>
    </row>
    <row r="24" spans="1:7" ht="14.25" x14ac:dyDescent="0.2">
      <c r="A24" s="45"/>
      <c r="B24" s="46"/>
      <c r="C24" s="46"/>
      <c r="D24" s="47"/>
      <c r="E24" s="48"/>
      <c r="F24" s="49"/>
      <c r="G24" s="50"/>
    </row>
    <row r="25" spans="1:7" x14ac:dyDescent="0.2">
      <c r="A25" s="8"/>
      <c r="B25" s="23"/>
      <c r="C25" s="23"/>
      <c r="D25" s="24"/>
      <c r="E25" s="12"/>
      <c r="F25" s="25"/>
      <c r="G25" s="13"/>
    </row>
    <row r="26" spans="1:7" x14ac:dyDescent="0.2">
      <c r="A26" s="9"/>
      <c r="B26" s="23"/>
      <c r="C26" s="23"/>
      <c r="D26" s="24"/>
      <c r="E26" s="14"/>
      <c r="F26" s="15"/>
      <c r="G26" s="16"/>
    </row>
    <row r="27" spans="1:7" x14ac:dyDescent="0.2">
      <c r="A27" s="9"/>
      <c r="B27" s="23"/>
      <c r="C27" s="23"/>
      <c r="D27" s="24"/>
      <c r="E27" s="54" t="s">
        <v>40</v>
      </c>
      <c r="F27" s="54"/>
      <c r="G27" s="17"/>
    </row>
    <row r="28" spans="1:7" x14ac:dyDescent="0.2">
      <c r="A28" s="10"/>
      <c r="B28" s="18"/>
      <c r="C28" s="18"/>
      <c r="D28" s="19"/>
      <c r="E28" s="14"/>
      <c r="F28" s="15"/>
      <c r="G28" s="16"/>
    </row>
    <row r="30" spans="1:7" x14ac:dyDescent="0.2">
      <c r="A30" s="1"/>
    </row>
    <row r="31" spans="1:7" x14ac:dyDescent="0.2">
      <c r="A31" s="2"/>
      <c r="B31" s="51"/>
      <c r="C31" s="51"/>
      <c r="D31" s="51"/>
      <c r="E31" s="51"/>
      <c r="F31" s="11"/>
      <c r="G31" s="11"/>
    </row>
    <row r="32" spans="1:7" x14ac:dyDescent="0.2">
      <c r="A32" s="2"/>
      <c r="B32" s="51"/>
      <c r="C32" s="51"/>
      <c r="D32" s="51"/>
      <c r="E32" s="51"/>
      <c r="F32" s="11"/>
      <c r="G32" s="11"/>
    </row>
    <row r="33" spans="1:7" x14ac:dyDescent="0.2">
      <c r="A33" s="2"/>
      <c r="B33" s="51"/>
      <c r="C33" s="51"/>
      <c r="D33" s="51"/>
      <c r="E33" s="51"/>
      <c r="F33" s="11"/>
      <c r="G33" s="11"/>
    </row>
    <row r="34" spans="1:7" x14ac:dyDescent="0.2">
      <c r="A34" s="2"/>
      <c r="B34" s="51"/>
      <c r="C34" s="51"/>
      <c r="D34" s="51"/>
      <c r="E34" s="51"/>
      <c r="F34" s="11"/>
      <c r="G34" s="11"/>
    </row>
    <row r="35" spans="1:7" x14ac:dyDescent="0.2">
      <c r="A35" s="2"/>
      <c r="B35" s="51"/>
      <c r="C35" s="51"/>
      <c r="D35" s="51"/>
      <c r="E35" s="51"/>
      <c r="F35" s="11"/>
      <c r="G35" s="11"/>
    </row>
    <row r="36" spans="1:7" x14ac:dyDescent="0.2">
      <c r="A36" s="2"/>
      <c r="B36" s="51"/>
      <c r="C36" s="51"/>
      <c r="D36" s="51"/>
      <c r="E36" s="51"/>
      <c r="F36" s="11"/>
      <c r="G36" s="11"/>
    </row>
    <row r="37" spans="1:7" x14ac:dyDescent="0.2">
      <c r="A37" s="2"/>
      <c r="B37" s="51"/>
      <c r="C37" s="51"/>
      <c r="D37" s="51"/>
      <c r="E37" s="51"/>
      <c r="F37" s="11"/>
      <c r="G37" s="11"/>
    </row>
    <row r="38" spans="1:7" x14ac:dyDescent="0.2">
      <c r="A38" s="2"/>
      <c r="B38" s="51"/>
      <c r="C38" s="51"/>
      <c r="D38" s="51"/>
      <c r="E38" s="51"/>
      <c r="F38" s="11"/>
      <c r="G38" s="11"/>
    </row>
    <row r="39" spans="1:7" x14ac:dyDescent="0.2">
      <c r="A39" s="2"/>
      <c r="B39" s="51"/>
      <c r="C39" s="51"/>
      <c r="D39" s="51"/>
      <c r="E39" s="51"/>
      <c r="F39" s="11"/>
      <c r="G39" s="11"/>
    </row>
    <row r="40" spans="1:7" x14ac:dyDescent="0.2">
      <c r="A40" s="2"/>
      <c r="B40" s="51"/>
      <c r="C40" s="51"/>
      <c r="D40" s="51"/>
      <c r="E40" s="51"/>
      <c r="F40" s="11"/>
      <c r="G40" s="11"/>
    </row>
    <row r="41" spans="1:7" x14ac:dyDescent="0.2">
      <c r="A41" s="2"/>
      <c r="B41" s="51"/>
      <c r="C41" s="51"/>
      <c r="D41" s="51"/>
      <c r="E41" s="51"/>
      <c r="F41" s="11"/>
      <c r="G41" s="11"/>
    </row>
    <row r="42" spans="1:7" x14ac:dyDescent="0.2">
      <c r="A42" s="2"/>
      <c r="B42" s="51"/>
      <c r="C42" s="51"/>
      <c r="D42" s="51"/>
      <c r="E42" s="51"/>
      <c r="F42" s="11"/>
      <c r="G42" s="11"/>
    </row>
    <row r="43" spans="1:7" x14ac:dyDescent="0.2">
      <c r="A43" s="2"/>
      <c r="B43" s="51"/>
      <c r="C43" s="51"/>
      <c r="D43" s="51"/>
      <c r="E43" s="51"/>
      <c r="F43" s="11"/>
      <c r="G43" s="11"/>
    </row>
    <row r="44" spans="1:7" x14ac:dyDescent="0.2">
      <c r="A44" s="2"/>
      <c r="B44" s="51"/>
      <c r="C44" s="51"/>
      <c r="D44" s="51"/>
      <c r="E44" s="51"/>
      <c r="F44" s="11"/>
      <c r="G44" s="11"/>
    </row>
    <row r="45" spans="1:7" x14ac:dyDescent="0.2">
      <c r="A45" s="2"/>
      <c r="B45" s="51"/>
      <c r="C45" s="51"/>
      <c r="D45" s="51"/>
      <c r="E45" s="51"/>
      <c r="F45" s="11"/>
      <c r="G45" s="11"/>
    </row>
    <row r="46" spans="1:7" x14ac:dyDescent="0.2">
      <c r="A46" s="2"/>
      <c r="B46" s="51"/>
      <c r="C46" s="51"/>
      <c r="D46" s="51"/>
      <c r="E46" s="51"/>
      <c r="F46" s="11"/>
      <c r="G46" s="11"/>
    </row>
    <row r="47" spans="1:7" x14ac:dyDescent="0.2">
      <c r="A47" s="2"/>
      <c r="B47" s="51"/>
      <c r="C47" s="51"/>
      <c r="D47" s="51"/>
      <c r="E47" s="51"/>
      <c r="F47" s="11"/>
      <c r="G47" s="11"/>
    </row>
    <row r="48" spans="1:7" x14ac:dyDescent="0.2">
      <c r="A48" s="2"/>
      <c r="B48" s="51"/>
      <c r="C48" s="51"/>
      <c r="D48" s="51"/>
      <c r="E48" s="51"/>
      <c r="F48" s="11"/>
      <c r="G48" s="11"/>
    </row>
  </sheetData>
  <sheetProtection algorithmName="SHA-512" hashValue="NK3gWNTUU6REIMTAnAHISlWVesXI1eq+riG+QL9DZbXpRt13CESR9YvQDwbRf0244FRcNJ3xnZBsViZ8si1OQQ==" saltValue="e/ztsUwM4xHCa77ayJDjZw==" spinCount="100000" sheet="1" objects="1" scenarios="1"/>
  <mergeCells count="25">
    <mergeCell ref="A2:B2"/>
    <mergeCell ref="C1:D1"/>
    <mergeCell ref="A1:B1"/>
    <mergeCell ref="F22:G22"/>
    <mergeCell ref="A3:B3"/>
    <mergeCell ref="F23:G23"/>
    <mergeCell ref="E27:F27"/>
    <mergeCell ref="B31:E31"/>
    <mergeCell ref="B39:E39"/>
    <mergeCell ref="B47:E47"/>
    <mergeCell ref="B40:E40"/>
    <mergeCell ref="B35:E35"/>
    <mergeCell ref="B36:E36"/>
    <mergeCell ref="B37:E37"/>
    <mergeCell ref="B38:E38"/>
    <mergeCell ref="B32:E32"/>
    <mergeCell ref="B33:E33"/>
    <mergeCell ref="B34:E34"/>
    <mergeCell ref="B48:E48"/>
    <mergeCell ref="B41:E41"/>
    <mergeCell ref="B42:E42"/>
    <mergeCell ref="B45:E45"/>
    <mergeCell ref="B46:E46"/>
    <mergeCell ref="B44:E44"/>
    <mergeCell ref="B43:E43"/>
  </mergeCells>
  <phoneticPr fontId="0" type="noConversion"/>
  <dataValidations count="1">
    <dataValidation type="decimal" operator="equal" allowBlank="1" showInputMessage="1" showErrorMessage="1" errorTitle="ENTRY ERROR!" error="Unit Price must be greater than 0_x000a_and cannot include fractions of a cent" prompt="Enter your Unit Bid Price._x000a_You do not need to type in the &quot;$&quot;" sqref="F6:F20" xr:uid="{00000000-0002-0000-0100-000000000000}">
      <formula1>IF(F6&gt;=0,ROUND(F6,2),0.01)</formula1>
    </dataValidation>
  </dataValidations>
  <pageMargins left="0.5" right="0.5" top="0.70874999999999999" bottom="0.75" header="0.25" footer="0.25"/>
  <pageSetup fitToHeight="0" orientation="portrait" r:id="rId1"/>
  <headerFooter alignWithMargins="0">
    <oddHeader xml:space="preserve">&amp;LThe City of Winnipeg
Tender No 515-2026
&amp;C                     &amp;R Bid Submission
Page &amp;P           </oddHeader>
    <oddFooter xml:space="preserve">&amp;R____________________________
Name of Bidder                    </oddFooter>
  </headerFooter>
  <ignoredErrors>
    <ignoredError sqref="G7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9B64C3E7F41A4F82274208A3D8390E" ma:contentTypeVersion="13" ma:contentTypeDescription="Create a new document." ma:contentTypeScope="" ma:versionID="de9acb53c6a4db53d49348879f576871">
  <xsd:schema xmlns:xsd="http://www.w3.org/2001/XMLSchema" xmlns:xs="http://www.w3.org/2001/XMLSchema" xmlns:p="http://schemas.microsoft.com/office/2006/metadata/properties" xmlns:ns2="33b2a5a3-9d15-47ae-97f8-9af7b352c6e0" xmlns:ns3="00808b34-03e4-4506-977e-26c3720c8abe" targetNamespace="http://schemas.microsoft.com/office/2006/metadata/properties" ma:root="true" ma:fieldsID="548778cd33d4b7fdcc1ac5fee97ce087" ns2:_="" ns3:_="">
    <xsd:import namespace="33b2a5a3-9d15-47ae-97f8-9af7b352c6e0"/>
    <xsd:import namespace="00808b34-03e4-4506-977e-26c3720c8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2a5a3-9d15-47ae-97f8-9af7b352c6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0ae1546-a8c1-4b9b-95fc-1e4a89e8c3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808b34-03e4-4506-977e-26c3720c8ab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fd0392f-f167-4541-97c7-0ef5b2b962cd}" ma:internalName="TaxCatchAll" ma:showField="CatchAllData" ma:web="00808b34-03e4-4506-977e-26c3720c8a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b2a5a3-9d15-47ae-97f8-9af7b352c6e0">
      <Terms xmlns="http://schemas.microsoft.com/office/infopath/2007/PartnerControls"/>
    </lcf76f155ced4ddcb4097134ff3c332f>
    <TaxCatchAll xmlns="00808b34-03e4-4506-977e-26c3720c8abe" xsi:nil="true"/>
  </documentManagement>
</p:properties>
</file>

<file path=customXml/itemProps1.xml><?xml version="1.0" encoding="utf-8"?>
<ds:datastoreItem xmlns:ds="http://schemas.openxmlformats.org/officeDocument/2006/customXml" ds:itemID="{80465C36-947D-4CC6-B615-E17D7D62A7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b2a5a3-9d15-47ae-97f8-9af7b352c6e0"/>
    <ds:schemaRef ds:uri="00808b34-03e4-4506-977e-26c3720c8a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988787-6ECE-4DB1-BBD0-5C6982BAA0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F9AE29-362F-4620-A0C6-7EAD026ADFEF}">
  <ds:schemaRefs>
    <ds:schemaRef ds:uri="http://purl.org/dc/elements/1.1/"/>
    <ds:schemaRef ds:uri="http://purl.org/dc/terms/"/>
    <ds:schemaRef ds:uri="00808b34-03e4-4506-977e-26c3720c8abe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33b2a5a3-9d15-47ae-97f8-9af7b352c6e0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Unit prices</vt:lpstr>
      <vt:lpstr>Sheet1</vt:lpstr>
      <vt:lpstr>'Unit prices'!Print_Area</vt:lpstr>
      <vt:lpstr>Print_Area_1</vt:lpstr>
      <vt:lpstr>'Unit prices'!Print_Titles</vt:lpstr>
    </vt:vector>
  </TitlesOfParts>
  <Manager/>
  <Company>City of Winnipeg - Materials Management Division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B Prices unit and by section</dc:title>
  <dc:subject/>
  <dc:creator>Schirlie, Tami</dc:creator>
  <cp:keywords/>
  <dc:description>March 2022 revise unit prices and other formatting _x000d_
Electronic Bid Form unit price and _x000d_
20201023 by section pricing_x000d_
Dec 2020 added addendum tab</dc:description>
  <cp:lastModifiedBy>Murray, Drew</cp:lastModifiedBy>
  <cp:revision/>
  <dcterms:created xsi:type="dcterms:W3CDTF">1999-10-18T14:40:40Z</dcterms:created>
  <dcterms:modified xsi:type="dcterms:W3CDTF">2026-08-25T20:34:14Z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0x010100019B64C3E7F41A4F82274208A3D8390E</vt:lpwstr>
  </property>
  <property fmtid="{D5CDD505-2E9C-101B-9397-08002B2CF9AE}" pid="3" name="MediaServiceImageTags">
    <vt:lpwstr/>
  </property>
</Properties>
</file>