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upervisory and Managers\WPA Reports\Facilities and Operations\2026\Provision of Surface Lot and Grounds Maintenance\62-2026\"/>
    </mc:Choice>
  </mc:AlternateContent>
  <xr:revisionPtr revIDLastSave="0" documentId="13_ncr:1_{A30DDCDC-062A-44A1-8EF5-B47ABB08D9B3}" xr6:coauthVersionLast="47" xr6:coauthVersionMax="47" xr10:uidLastSave="{00000000-0000-0000-0000-000000000000}"/>
  <bookViews>
    <workbookView xWindow="-26985" yWindow="1815" windowWidth="21600" windowHeight="11295" xr2:uid="{152A162A-F579-4F5B-A378-0C178C2DAD4C}"/>
  </bookViews>
  <sheets>
    <sheet name="Unit prices" sheetId="1" r:id="rId1"/>
  </sheets>
  <externalReferences>
    <externalReference r:id="rId2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prices'!$A$5:$G$85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prices'!$A$1:$G$92</definedName>
    <definedName name="Print_Area_1">'Unit prices'!$A$6:$G$112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" i="1" l="1"/>
  <c r="A61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G6" i="1"/>
  <c r="F88" i="1" l="1"/>
  <c r="A40" i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</calcChain>
</file>

<file path=xl/sharedStrings.xml><?xml version="1.0" encoding="utf-8"?>
<sst xmlns="http://schemas.openxmlformats.org/spreadsheetml/2006/main" count="327" uniqueCount="115">
  <si>
    <t>FORM B:PRICES</t>
  </si>
  <si>
    <t>(See B10)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</si>
  <si>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</si>
  <si>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</si>
  <si>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</si>
  <si>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</si>
  <si>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</si>
  <si>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</si>
  <si>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</si>
  <si>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</si>
  <si>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Management Fee</t>
  </si>
  <si>
    <t>month</t>
  </si>
  <si>
    <t xml:space="preserve">$   - </t>
  </si>
  <si>
    <t>Maintenance Fee</t>
  </si>
  <si>
    <t>E4</t>
  </si>
  <si>
    <t>hours</t>
  </si>
  <si>
    <t>Lot #2 - 601 Aikins St. - Power Sweeping</t>
  </si>
  <si>
    <t>E5.2</t>
  </si>
  <si>
    <t>each</t>
  </si>
  <si>
    <t>Lot #3 - 66 Allard Ave. - Power Sweeping</t>
  </si>
  <si>
    <t>Lot #22 - 1168 Dakota St. - Power Sweeping</t>
  </si>
  <si>
    <t>Lot #29 - 6 Fermor St. - Power Sweeping</t>
  </si>
  <si>
    <t>Lot #40 - 200 Isabel St. - Power Sweeping</t>
  </si>
  <si>
    <t>Lot #41 - 365 Jefferson Ave. - Power Sweeping</t>
  </si>
  <si>
    <t>Lot #42 - 765 Keewatin St. - Power Sweeping</t>
  </si>
  <si>
    <t>Lot #43 - 126 King St. - Power Sweeping</t>
  </si>
  <si>
    <t>Lot #45 - 1057 Logan Ave. - Power Sweeping</t>
  </si>
  <si>
    <t>Lot #62 - 625 Osborne St. - Power Sweeping</t>
  </si>
  <si>
    <t>Lot #63 - 1155‐1199 Pacific Ave. - Power Sweeping</t>
  </si>
  <si>
    <t>Lot #64 - 1220 Pacific Ave. - Power Sweeping</t>
  </si>
  <si>
    <t xml:space="preserve">Lot #65 - 1277 Pacific Ave. - Power Sweeping </t>
  </si>
  <si>
    <t>Lot #71 - 1350 Pembina Hwy. - Power Sweeping</t>
  </si>
  <si>
    <t>Lot #72 - 1360 Pembina Hwy. - Power Sweeping</t>
  </si>
  <si>
    <t>Lot #76 - 1910 Portage Ave. - Power Sweeping</t>
  </si>
  <si>
    <t>Lot #79 - 25 Poseidon Bay - Power Sweeping</t>
  </si>
  <si>
    <t>Lot #83 - 219 Provencher Blvd. - Power Sweeping</t>
  </si>
  <si>
    <t>Lot #84 - 212 Dumoulin Ave. - Power Sweeping</t>
  </si>
  <si>
    <t>Lot #102 - 545 Watt St. - Power Sweeping</t>
  </si>
  <si>
    <t>Lot #105 - 1539 Waverley St. - Power Sweeping</t>
  </si>
  <si>
    <t>Lot #108 - 380 William Ave. - Power Sweeping</t>
  </si>
  <si>
    <t>Lot #117 - 106 Israel Asper Way - Power Sweeping</t>
  </si>
  <si>
    <t>Lot #122 - 969 Dowker Ave. - Power Sweeping</t>
  </si>
  <si>
    <t>Lot #123 - 735 Assiniboine Park Dr. - Power Sweeping</t>
  </si>
  <si>
    <t>Lot #124 - 552‐598 Plinguet St. - Power Sweeping</t>
  </si>
  <si>
    <t>Lot #128 - 960 Thomas Ave (A&amp;C) - Power Sweeping</t>
  </si>
  <si>
    <t>Lot #135 - 360 McPhillips St. - Power Sweeping</t>
  </si>
  <si>
    <t>Lot #180 - 1195 Archibald St. - Power Sweeping</t>
  </si>
  <si>
    <t>Lot # 182 - 1 Transcona Blvd. - Power Sweeping</t>
  </si>
  <si>
    <t>Lot #187 - 15 Poseidon Bay - Power Sweeping</t>
  </si>
  <si>
    <t>Lot #188 - 115 Dollard Blvd. - Power Sweeping</t>
  </si>
  <si>
    <t>Surface Lot - Additional Sweeping</t>
  </si>
  <si>
    <t>E5.2 (e)</t>
  </si>
  <si>
    <t>Cash Allowance</t>
  </si>
  <si>
    <t>Lot #2 - 601 Aikins St. - Line Painting</t>
  </si>
  <si>
    <t>E5.3</t>
  </si>
  <si>
    <t>Lot #3 - 66 Allard Ave. - Line Painting</t>
  </si>
  <si>
    <t>Lot #22 - 1168 Dakota St. - Line Painting</t>
  </si>
  <si>
    <t>Lot #29 - 6 Fermor St. - Line Painting</t>
  </si>
  <si>
    <t>Lot #40 - 200 Isabel St. - Line Painting</t>
  </si>
  <si>
    <t>Lot #41 - 365 Jefferson Ave. - Line Painting</t>
  </si>
  <si>
    <t>Lot #42 - 765 Keewatin St. - Line Painting</t>
  </si>
  <si>
    <t>Lot #43 - 126 King St. - Line Painting</t>
  </si>
  <si>
    <t>Lot #45 - 1057 Logan Ave. - Line Painting</t>
  </si>
  <si>
    <t>Lot #62 - 625 Osborne St. - Line Painting</t>
  </si>
  <si>
    <t>Lot #63 - 1155‐1199 Pacific Ave. - Line Painting</t>
  </si>
  <si>
    <t>Lot #64 - 1220 Pacific Ave. - Line Painting</t>
  </si>
  <si>
    <t>Lot #65 - 1277 Pacific Ave. - Line Painting</t>
  </si>
  <si>
    <t>Lot #71 - 1350 Pembina Hwy. - Line Painting</t>
  </si>
  <si>
    <t>Lot #72 - 1360 Pembina Hwy. - Line Painting</t>
  </si>
  <si>
    <t>Lot #76 - 1910 Portage Ave. - Line Painting</t>
  </si>
  <si>
    <t>Lot #79 - 25 Poseidon Bay - Line Painting</t>
  </si>
  <si>
    <t>Lot #83 - 219 Provencher Blvd. - Line Painting</t>
  </si>
  <si>
    <t>Lot #84 - 212 Dumoulin Ave. - Line Painting</t>
  </si>
  <si>
    <t>Lot #102 - 545 Watt St. - Line Painting</t>
  </si>
  <si>
    <t>Lot #105 - 1539 Waverley St. - Line Painting</t>
  </si>
  <si>
    <t>Lot #108 - 380 William Ave. - Line Painting</t>
  </si>
  <si>
    <t>Lot #117 - 106 Israel Asper Way - Line Painting</t>
  </si>
  <si>
    <t>Lot #122 - 969 Dowker Ave. - Line Painting</t>
  </si>
  <si>
    <t>Lot #123 - 735 Assiniboine Park Dr. - Line Painting</t>
  </si>
  <si>
    <t>Lot #124 - 552‐598 Plinguet St. - Line Painting</t>
  </si>
  <si>
    <t>Lot #128 - 960 Thomas Ave (A &amp; C) - Line Painting</t>
  </si>
  <si>
    <t>Lot #135 - 360 McPhillips St. - Line Painting</t>
  </si>
  <si>
    <t>Lot #180 - 1195 Archibald St. - Line Painting</t>
  </si>
  <si>
    <t>Lot # 182 - 1 Transcona Blvd. - Line Painting</t>
  </si>
  <si>
    <t>Lot #187 - 15 Poseidon Bay - Line Painting</t>
  </si>
  <si>
    <t>Lot #188 - 115 Dollard Blvd. - Line Painting</t>
  </si>
  <si>
    <t>Surface Lot - Additional Line Painting</t>
  </si>
  <si>
    <t>E5.3 (h)</t>
  </si>
  <si>
    <t>Surface Lot - Grader</t>
  </si>
  <si>
    <t>Surface Lot - Loader</t>
  </si>
  <si>
    <t>Surface Lot - Labour to pound U-channel</t>
  </si>
  <si>
    <t>Surface Lot - Supply 10 foot U-channel</t>
  </si>
  <si>
    <t>E5.6 (b)</t>
  </si>
  <si>
    <t>Surface Lot - Gravel</t>
  </si>
  <si>
    <t>E5.4 (c)</t>
  </si>
  <si>
    <t>Surface Lot - Stringer Board</t>
  </si>
  <si>
    <t>E4.8 (d)</t>
  </si>
  <si>
    <t>Surface Lot - Emergency Repair &amp; Maintenance</t>
  </si>
  <si>
    <t>E5.7</t>
  </si>
  <si>
    <t>Parkade - Power Scrubbing</t>
  </si>
  <si>
    <t>E6.3</t>
  </si>
  <si>
    <t>Parkade - Power Sweeping</t>
  </si>
  <si>
    <t>E6.2</t>
  </si>
  <si>
    <t>Parkade - Power Washing of Ramps and walls</t>
  </si>
  <si>
    <t>E6.4</t>
  </si>
  <si>
    <t>Parkade - Line Painting</t>
  </si>
  <si>
    <t>Grit Containers (45 gallon barrels)</t>
  </si>
  <si>
    <t>E4.10 (c)</t>
  </si>
  <si>
    <t>TOTAL BID PRICE (GST extra) (in numbers)</t>
  </si>
  <si>
    <t>Name of Bidder</t>
  </si>
  <si>
    <t>E2.2</t>
  </si>
  <si>
    <t>E5.6 (a)</t>
  </si>
  <si>
    <t>E5.4</t>
  </si>
  <si>
    <t>E5.5</t>
  </si>
  <si>
    <t>E6.5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</si>
</sst>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164" formatCode="&quot;$&quot;#,##0.00"/>
    <numFmt numFmtId="165" formatCode="0."/>
    <numFmt numFmtId="166" formatCode="0;0;&quot;&quot;;@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i/>
      <sz val="10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2" borderId="0"/>
    <xf numFmtId="0" fontId="3" fillId="2" borderId="0"/>
  </cellStyleXfs>
  <cellXfs count="62">
    <xf numFmtId="0" fontId="0" fillId="0" borderId="0" xfId="0"/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left" wrapText="1"/>
    </xf>
    <xf numFmtId="165" fontId="0" fillId="0" borderId="2" xfId="0" applyNumberFormat="1" applyBorder="1"/>
    <xf numFmtId="166" fontId="4" fillId="3" borderId="3" xfId="1" applyNumberFormat="1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3" fontId="0" fillId="0" borderId="5" xfId="0" applyNumberFormat="1" applyBorder="1" applyAlignment="1">
      <alignment horizontal="center"/>
    </xf>
    <xf numFmtId="164" fontId="0" fillId="0" borderId="5" xfId="0" applyNumberFormat="1" applyBorder="1" applyAlignment="1" applyProtection="1">
      <alignment horizontal="right"/>
      <protection locked="0"/>
    </xf>
    <xf numFmtId="164" fontId="0" fillId="0" borderId="6" xfId="0" applyNumberFormat="1" applyBorder="1" applyAlignment="1">
      <alignment horizontal="right"/>
    </xf>
    <xf numFmtId="165" fontId="0" fillId="0" borderId="7" xfId="0" applyNumberFormat="1" applyBorder="1"/>
    <xf numFmtId="166" fontId="5" fillId="3" borderId="7" xfId="1" applyNumberFormat="1" applyFont="1" applyFill="1" applyBorder="1" applyAlignment="1">
      <alignment horizontal="left" wrapText="1"/>
    </xf>
    <xf numFmtId="0" fontId="1" fillId="0" borderId="4" xfId="0" applyFont="1" applyBorder="1" applyAlignment="1">
      <alignment wrapText="1"/>
    </xf>
    <xf numFmtId="164" fontId="0" fillId="0" borderId="5" xfId="0" applyNumberFormat="1" applyBorder="1" applyAlignment="1">
      <alignment horizontal="right"/>
    </xf>
    <xf numFmtId="0" fontId="6" fillId="2" borderId="8" xfId="2" applyFont="1" applyBorder="1" applyAlignment="1">
      <alignment horizontal="left"/>
    </xf>
    <xf numFmtId="0" fontId="6" fillId="2" borderId="9" xfId="2" applyFont="1" applyBorder="1" applyAlignment="1">
      <alignment horizontal="left"/>
    </xf>
    <xf numFmtId="0" fontId="6" fillId="2" borderId="9" xfId="2" applyFont="1" applyBorder="1" applyAlignment="1">
      <alignment horizontal="center"/>
    </xf>
    <xf numFmtId="4" fontId="6" fillId="2" borderId="9" xfId="2" applyNumberFormat="1" applyFont="1" applyBorder="1" applyAlignment="1">
      <alignment horizontal="center"/>
    </xf>
    <xf numFmtId="164" fontId="6" fillId="2" borderId="9" xfId="2" applyNumberFormat="1" applyFont="1" applyBorder="1" applyAlignment="1">
      <alignment horizontal="left"/>
    </xf>
    <xf numFmtId="164" fontId="6" fillId="2" borderId="10" xfId="2" applyNumberFormat="1" applyFont="1" applyBorder="1" applyAlignment="1">
      <alignment horizontal="left"/>
    </xf>
    <xf numFmtId="0" fontId="6" fillId="2" borderId="0" xfId="2" applyFont="1" applyAlignment="1">
      <alignment horizontal="left"/>
    </xf>
    <xf numFmtId="0" fontId="6" fillId="2" borderId="0" xfId="2" applyFont="1" applyAlignment="1">
      <alignment horizontal="center"/>
    </xf>
    <xf numFmtId="4" fontId="6" fillId="2" borderId="0" xfId="2" applyNumberFormat="1" applyFont="1" applyAlignment="1">
      <alignment horizontal="center"/>
    </xf>
    <xf numFmtId="0" fontId="6" fillId="2" borderId="12" xfId="2" applyFont="1" applyBorder="1" applyAlignment="1">
      <alignment horizontal="left"/>
    </xf>
    <xf numFmtId="165" fontId="7" fillId="0" borderId="15" xfId="0" applyNumberFormat="1" applyFont="1" applyBorder="1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right"/>
      <protection locked="0"/>
    </xf>
    <xf numFmtId="164" fontId="0" fillId="0" borderId="16" xfId="0" applyNumberFormat="1" applyBorder="1" applyAlignment="1" applyProtection="1">
      <alignment horizontal="right"/>
      <protection locked="0"/>
    </xf>
    <xf numFmtId="165" fontId="0" fillId="0" borderId="12" xfId="0" applyNumberFormat="1" applyBorder="1"/>
    <xf numFmtId="4" fontId="0" fillId="0" borderId="13" xfId="0" applyNumberFormat="1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right"/>
      <protection locked="0"/>
    </xf>
    <xf numFmtId="164" fontId="0" fillId="0" borderId="14" xfId="0" applyNumberFormat="1" applyBorder="1" applyAlignment="1" applyProtection="1">
      <alignment horizontal="right"/>
      <protection locked="0"/>
    </xf>
    <xf numFmtId="164" fontId="0" fillId="0" borderId="11" xfId="0" applyNumberFormat="1" applyBorder="1" applyAlignment="1">
      <alignment horizontal="right"/>
    </xf>
    <xf numFmtId="165" fontId="0" fillId="0" borderId="18" xfId="0" applyNumberFormat="1" applyBorder="1"/>
    <xf numFmtId="0" fontId="0" fillId="0" borderId="1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4" fontId="0" fillId="0" borderId="13" xfId="0" applyNumberFormat="1" applyBorder="1" applyAlignment="1">
      <alignment horizontal="center"/>
    </xf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8" fillId="0" borderId="0" xfId="0" applyFont="1"/>
    <xf numFmtId="165" fontId="0" fillId="0" borderId="0" xfId="0" applyNumberFormat="1"/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" fontId="0" fillId="0" borderId="17" xfId="0" applyNumberFormat="1" applyBorder="1" applyAlignment="1">
      <alignment horizontal="left"/>
    </xf>
    <xf numFmtId="7" fontId="6" fillId="2" borderId="13" xfId="2" applyNumberFormat="1" applyFont="1" applyBorder="1" applyAlignment="1">
      <alignment horizontal="center"/>
    </xf>
    <xf numFmtId="0" fontId="6" fillId="2" borderId="14" xfId="2" applyFont="1" applyBorder="1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7" fontId="6" fillId="2" borderId="0" xfId="2" applyNumberFormat="1" applyFont="1" applyAlignment="1">
      <alignment horizontal="center"/>
    </xf>
    <xf numFmtId="0" fontId="6" fillId="2" borderId="11" xfId="2" applyFont="1" applyBorder="1"/>
  </cellXfs>
  <cellStyles count="3">
    <cellStyle name="Normal" xfId="0" builtinId="0"/>
    <cellStyle name="Normal 6" xfId="2" xr:uid="{2DB1F5E0-BB19-4A9E-B1FD-6C0620E97E4F}"/>
    <cellStyle name="Normal 8" xfId="1" xr:uid="{32BB4C62-2367-4B62-9557-870F62578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A116-D673-41B7-978D-629199DD0278}">
  <sheetPr>
    <pageSetUpPr fitToPage="1"/>
  </sheetPr>
  <dimension ref="A1:G112"/>
  <sheetViews>
    <sheetView showGridLines="0" tabSelected="1" view="pageBreakPreview" zoomScaleNormal="100" zoomScaleSheetLayoutView="100" zoomScalePageLayoutView="85" workbookViewId="0">
      <selection activeCell="K10" sqref="K10"/>
    </sheetView>
  </sheetViews>
  <sheetFormatPr defaultColWidth="9.140625" defaultRowHeight="12.75" x14ac:dyDescent="0.2"/>
  <cols>
    <col min="1" max="1" width="4.85546875" customWidth="1"/>
    <col min="2" max="2" width="46.5703125" customWidth="1"/>
    <col min="3" max="3" width="10.42578125" style="6" customWidth="1"/>
    <col min="4" max="4" width="9.85546875" style="6" customWidth="1"/>
    <col min="5" max="5" width="10" style="1" customWidth="1"/>
    <col min="6" max="6" width="10.7109375" style="2" customWidth="1"/>
    <col min="7" max="7" width="13.85546875" style="2" customWidth="1"/>
  </cols>
  <sheetData>
    <row r="1" spans="1:7" x14ac:dyDescent="0.2">
      <c r="A1" s="56"/>
      <c r="B1" s="56"/>
      <c r="C1" s="57" t="s">
        <v>0</v>
      </c>
      <c r="D1" s="57"/>
    </row>
    <row r="2" spans="1:7" x14ac:dyDescent="0.2">
      <c r="A2" s="58"/>
      <c r="B2" s="58"/>
      <c r="C2" s="3" t="s">
        <v>1</v>
      </c>
      <c r="D2" s="4"/>
      <c r="F2" s="5"/>
      <c r="G2" s="5"/>
    </row>
    <row r="3" spans="1:7" x14ac:dyDescent="0.2">
      <c r="A3" s="59"/>
      <c r="B3" s="58"/>
      <c r="C3" s="3"/>
      <c r="F3" s="5"/>
      <c r="G3" s="5"/>
    </row>
    <row r="4" spans="1:7" x14ac:dyDescent="0.2">
      <c r="A4" t="s">
        <v>2</v>
      </c>
      <c r="F4" s="5"/>
      <c r="G4" s="5"/>
    </row>
    <row r="5" spans="1:7" ht="22.5" x14ac:dyDescent="0.2">
      <c r="A5" s="7" t="s">
        <v>3</v>
      </c>
      <c r="B5" s="7" t="s">
        <v>4</v>
      </c>
      <c r="C5" s="8" t="s">
        <v>5</v>
      </c>
      <c r="D5" s="8" t="s">
        <v>6</v>
      </c>
      <c r="E5" s="9" t="s">
        <v>7</v>
      </c>
      <c r="F5" s="10" t="s">
        <v>8</v>
      </c>
      <c r="G5" s="10" t="s">
        <v>9</v>
      </c>
    </row>
    <row r="6" spans="1:7" x14ac:dyDescent="0.2">
      <c r="A6" s="11">
        <v>1</v>
      </c>
      <c r="B6" s="12" t="s">
        <v>10</v>
      </c>
      <c r="C6" s="13" t="s">
        <v>110</v>
      </c>
      <c r="D6" s="14" t="s">
        <v>11</v>
      </c>
      <c r="E6" s="15">
        <v>12</v>
      </c>
      <c r="F6" s="16" t="s">
        <v>12</v>
      </c>
      <c r="G6" s="17" t="str">
        <f>IF(OR(ISTEXT(F6),ISBLANK(F6)), "$   - ",ROUND(E6*F6,2))</f>
        <v xml:space="preserve">$   - </v>
      </c>
    </row>
    <row r="7" spans="1:7" x14ac:dyDescent="0.2">
      <c r="A7" s="18">
        <f>A6+1</f>
        <v>2</v>
      </c>
      <c r="B7" s="19" t="s">
        <v>13</v>
      </c>
      <c r="C7" s="13" t="s">
        <v>14</v>
      </c>
      <c r="D7" s="14" t="s">
        <v>15</v>
      </c>
      <c r="E7" s="15">
        <v>2080</v>
      </c>
      <c r="F7" s="16" t="s">
        <v>12</v>
      </c>
      <c r="G7" s="17" t="str">
        <f>IF(OR(ISTEXT(F7),ISBLANK(F7)), "$   - ",ROUND(E7*F7,2))</f>
        <v xml:space="preserve">$   - </v>
      </c>
    </row>
    <row r="8" spans="1:7" x14ac:dyDescent="0.2">
      <c r="A8" s="18">
        <f t="shared" ref="A8:A69" si="0">A7+1</f>
        <v>3</v>
      </c>
      <c r="B8" s="19" t="s">
        <v>16</v>
      </c>
      <c r="C8" s="13" t="s">
        <v>17</v>
      </c>
      <c r="D8" s="14" t="s">
        <v>18</v>
      </c>
      <c r="E8" s="15">
        <v>1</v>
      </c>
      <c r="F8" s="16" t="s">
        <v>12</v>
      </c>
      <c r="G8" s="17" t="str">
        <f t="shared" ref="G8:G69" si="1">IF(OR(ISTEXT(F8),ISBLANK(F8)), "$   - ",ROUND(E8*F8,2))</f>
        <v xml:space="preserve">$   - </v>
      </c>
    </row>
    <row r="9" spans="1:7" x14ac:dyDescent="0.2">
      <c r="A9" s="18">
        <f t="shared" si="0"/>
        <v>4</v>
      </c>
      <c r="B9" s="19" t="s">
        <v>19</v>
      </c>
      <c r="C9" s="13" t="s">
        <v>17</v>
      </c>
      <c r="D9" s="14" t="s">
        <v>18</v>
      </c>
      <c r="E9" s="15">
        <v>1</v>
      </c>
      <c r="F9" s="16" t="s">
        <v>12</v>
      </c>
      <c r="G9" s="17" t="str">
        <f t="shared" si="1"/>
        <v xml:space="preserve">$   - </v>
      </c>
    </row>
    <row r="10" spans="1:7" x14ac:dyDescent="0.2">
      <c r="A10" s="18">
        <f t="shared" si="0"/>
        <v>5</v>
      </c>
      <c r="B10" s="19" t="s">
        <v>20</v>
      </c>
      <c r="C10" s="13" t="s">
        <v>17</v>
      </c>
      <c r="D10" s="14" t="s">
        <v>18</v>
      </c>
      <c r="E10" s="15">
        <v>1</v>
      </c>
      <c r="F10" s="16" t="s">
        <v>12</v>
      </c>
      <c r="G10" s="17" t="str">
        <f t="shared" si="1"/>
        <v xml:space="preserve">$   - </v>
      </c>
    </row>
    <row r="11" spans="1:7" x14ac:dyDescent="0.2">
      <c r="A11" s="18">
        <f t="shared" si="0"/>
        <v>6</v>
      </c>
      <c r="B11" s="19" t="s">
        <v>21</v>
      </c>
      <c r="C11" s="13" t="s">
        <v>17</v>
      </c>
      <c r="D11" s="14" t="s">
        <v>18</v>
      </c>
      <c r="E11" s="15">
        <v>1</v>
      </c>
      <c r="F11" s="16" t="s">
        <v>12</v>
      </c>
      <c r="G11" s="17" t="str">
        <f t="shared" si="1"/>
        <v xml:space="preserve">$   - </v>
      </c>
    </row>
    <row r="12" spans="1:7" x14ac:dyDescent="0.2">
      <c r="A12" s="18">
        <f t="shared" si="0"/>
        <v>7</v>
      </c>
      <c r="B12" s="19" t="s">
        <v>22</v>
      </c>
      <c r="C12" s="13" t="s">
        <v>17</v>
      </c>
      <c r="D12" s="14" t="s">
        <v>18</v>
      </c>
      <c r="E12" s="15">
        <v>1</v>
      </c>
      <c r="F12" s="16" t="s">
        <v>12</v>
      </c>
      <c r="G12" s="17" t="str">
        <f t="shared" si="1"/>
        <v xml:space="preserve">$   - </v>
      </c>
    </row>
    <row r="13" spans="1:7" x14ac:dyDescent="0.2">
      <c r="A13" s="18">
        <f t="shared" si="0"/>
        <v>8</v>
      </c>
      <c r="B13" s="19" t="s">
        <v>23</v>
      </c>
      <c r="C13" s="13" t="s">
        <v>17</v>
      </c>
      <c r="D13" s="14" t="s">
        <v>18</v>
      </c>
      <c r="E13" s="15">
        <v>1</v>
      </c>
      <c r="F13" s="16" t="s">
        <v>12</v>
      </c>
      <c r="G13" s="17" t="str">
        <f t="shared" si="1"/>
        <v xml:space="preserve">$   - </v>
      </c>
    </row>
    <row r="14" spans="1:7" x14ac:dyDescent="0.2">
      <c r="A14" s="18">
        <f t="shared" si="0"/>
        <v>9</v>
      </c>
      <c r="B14" s="19" t="s">
        <v>24</v>
      </c>
      <c r="C14" s="13" t="s">
        <v>17</v>
      </c>
      <c r="D14" s="14" t="s">
        <v>18</v>
      </c>
      <c r="E14" s="15">
        <v>1</v>
      </c>
      <c r="F14" s="16" t="s">
        <v>12</v>
      </c>
      <c r="G14" s="17" t="str">
        <f t="shared" si="1"/>
        <v xml:space="preserve">$   - </v>
      </c>
    </row>
    <row r="15" spans="1:7" x14ac:dyDescent="0.2">
      <c r="A15" s="18">
        <f>A14+1</f>
        <v>10</v>
      </c>
      <c r="B15" s="19" t="s">
        <v>25</v>
      </c>
      <c r="C15" s="13" t="s">
        <v>17</v>
      </c>
      <c r="D15" s="14" t="s">
        <v>18</v>
      </c>
      <c r="E15" s="15">
        <v>1</v>
      </c>
      <c r="F15" s="16" t="s">
        <v>12</v>
      </c>
      <c r="G15" s="17" t="str">
        <f t="shared" si="1"/>
        <v xml:space="preserve">$   - </v>
      </c>
    </row>
    <row r="16" spans="1:7" x14ac:dyDescent="0.2">
      <c r="A16" s="18">
        <f t="shared" si="0"/>
        <v>11</v>
      </c>
      <c r="B16" s="19" t="s">
        <v>26</v>
      </c>
      <c r="C16" s="13" t="s">
        <v>17</v>
      </c>
      <c r="D16" s="14" t="s">
        <v>18</v>
      </c>
      <c r="E16" s="15">
        <v>1</v>
      </c>
      <c r="F16" s="16" t="s">
        <v>12</v>
      </c>
      <c r="G16" s="17" t="str">
        <f t="shared" si="1"/>
        <v xml:space="preserve">$   - </v>
      </c>
    </row>
    <row r="17" spans="1:7" x14ac:dyDescent="0.2">
      <c r="A17" s="18">
        <f t="shared" si="0"/>
        <v>12</v>
      </c>
      <c r="B17" s="19" t="s">
        <v>27</v>
      </c>
      <c r="C17" s="13" t="s">
        <v>17</v>
      </c>
      <c r="D17" s="14" t="s">
        <v>18</v>
      </c>
      <c r="E17" s="15">
        <v>1</v>
      </c>
      <c r="F17" s="16" t="s">
        <v>12</v>
      </c>
      <c r="G17" s="17" t="str">
        <f t="shared" si="1"/>
        <v xml:space="preserve">$   - </v>
      </c>
    </row>
    <row r="18" spans="1:7" x14ac:dyDescent="0.2">
      <c r="A18" s="18">
        <f t="shared" si="0"/>
        <v>13</v>
      </c>
      <c r="B18" s="19" t="s">
        <v>28</v>
      </c>
      <c r="C18" s="13" t="s">
        <v>17</v>
      </c>
      <c r="D18" s="14" t="s">
        <v>18</v>
      </c>
      <c r="E18" s="15">
        <v>1</v>
      </c>
      <c r="F18" s="16" t="s">
        <v>12</v>
      </c>
      <c r="G18" s="17" t="str">
        <f t="shared" si="1"/>
        <v xml:space="preserve">$   - </v>
      </c>
    </row>
    <row r="19" spans="1:7" x14ac:dyDescent="0.2">
      <c r="A19" s="18">
        <f t="shared" si="0"/>
        <v>14</v>
      </c>
      <c r="B19" s="19" t="s">
        <v>29</v>
      </c>
      <c r="C19" s="13" t="s">
        <v>17</v>
      </c>
      <c r="D19" s="14" t="s">
        <v>18</v>
      </c>
      <c r="E19" s="15">
        <v>1</v>
      </c>
      <c r="F19" s="16" t="s">
        <v>12</v>
      </c>
      <c r="G19" s="17" t="str">
        <f t="shared" si="1"/>
        <v xml:space="preserve">$   - </v>
      </c>
    </row>
    <row r="20" spans="1:7" x14ac:dyDescent="0.2">
      <c r="A20" s="18">
        <f t="shared" si="0"/>
        <v>15</v>
      </c>
      <c r="B20" s="19" t="s">
        <v>30</v>
      </c>
      <c r="C20" s="13" t="s">
        <v>17</v>
      </c>
      <c r="D20" s="14" t="s">
        <v>18</v>
      </c>
      <c r="E20" s="15">
        <v>1</v>
      </c>
      <c r="F20" s="16" t="s">
        <v>12</v>
      </c>
      <c r="G20" s="17" t="str">
        <f t="shared" si="1"/>
        <v xml:space="preserve">$   - </v>
      </c>
    </row>
    <row r="21" spans="1:7" x14ac:dyDescent="0.2">
      <c r="A21" s="18">
        <f t="shared" si="0"/>
        <v>16</v>
      </c>
      <c r="B21" s="19" t="s">
        <v>31</v>
      </c>
      <c r="C21" s="13" t="s">
        <v>17</v>
      </c>
      <c r="D21" s="14" t="s">
        <v>18</v>
      </c>
      <c r="E21" s="15">
        <v>1</v>
      </c>
      <c r="F21" s="16" t="s">
        <v>12</v>
      </c>
      <c r="G21" s="17" t="str">
        <f t="shared" si="1"/>
        <v xml:space="preserve">$   - </v>
      </c>
    </row>
    <row r="22" spans="1:7" x14ac:dyDescent="0.2">
      <c r="A22" s="18">
        <f t="shared" si="0"/>
        <v>17</v>
      </c>
      <c r="B22" s="19" t="s">
        <v>32</v>
      </c>
      <c r="C22" s="13" t="s">
        <v>17</v>
      </c>
      <c r="D22" s="14" t="s">
        <v>18</v>
      </c>
      <c r="E22" s="15">
        <v>1</v>
      </c>
      <c r="F22" s="16" t="s">
        <v>12</v>
      </c>
      <c r="G22" s="17" t="str">
        <f t="shared" si="1"/>
        <v xml:space="preserve">$   - </v>
      </c>
    </row>
    <row r="23" spans="1:7" x14ac:dyDescent="0.2">
      <c r="A23" s="18">
        <f t="shared" si="0"/>
        <v>18</v>
      </c>
      <c r="B23" s="19" t="s">
        <v>33</v>
      </c>
      <c r="C23" s="13" t="s">
        <v>17</v>
      </c>
      <c r="D23" s="14" t="s">
        <v>18</v>
      </c>
      <c r="E23" s="15">
        <v>1</v>
      </c>
      <c r="F23" s="16" t="s">
        <v>12</v>
      </c>
      <c r="G23" s="17" t="str">
        <f t="shared" si="1"/>
        <v xml:space="preserve">$   - </v>
      </c>
    </row>
    <row r="24" spans="1:7" x14ac:dyDescent="0.2">
      <c r="A24" s="18">
        <f t="shared" si="0"/>
        <v>19</v>
      </c>
      <c r="B24" s="19" t="s">
        <v>34</v>
      </c>
      <c r="C24" s="13" t="s">
        <v>17</v>
      </c>
      <c r="D24" s="14" t="s">
        <v>18</v>
      </c>
      <c r="E24" s="15">
        <v>1</v>
      </c>
      <c r="F24" s="16" t="s">
        <v>12</v>
      </c>
      <c r="G24" s="17" t="str">
        <f t="shared" si="1"/>
        <v xml:space="preserve">$   - </v>
      </c>
    </row>
    <row r="25" spans="1:7" x14ac:dyDescent="0.2">
      <c r="A25" s="18">
        <f t="shared" si="0"/>
        <v>20</v>
      </c>
      <c r="B25" s="19" t="s">
        <v>35</v>
      </c>
      <c r="C25" s="13" t="s">
        <v>17</v>
      </c>
      <c r="D25" s="14" t="s">
        <v>18</v>
      </c>
      <c r="E25" s="15">
        <v>1</v>
      </c>
      <c r="F25" s="16" t="s">
        <v>12</v>
      </c>
      <c r="G25" s="17" t="str">
        <f t="shared" si="1"/>
        <v xml:space="preserve">$   - </v>
      </c>
    </row>
    <row r="26" spans="1:7" x14ac:dyDescent="0.2">
      <c r="A26" s="18">
        <f t="shared" si="0"/>
        <v>21</v>
      </c>
      <c r="B26" s="19" t="s">
        <v>36</v>
      </c>
      <c r="C26" s="13" t="s">
        <v>17</v>
      </c>
      <c r="D26" s="14" t="s">
        <v>18</v>
      </c>
      <c r="E26" s="15">
        <v>1</v>
      </c>
      <c r="F26" s="16" t="s">
        <v>12</v>
      </c>
      <c r="G26" s="17" t="str">
        <f t="shared" si="1"/>
        <v xml:space="preserve">$   - </v>
      </c>
    </row>
    <row r="27" spans="1:7" x14ac:dyDescent="0.2">
      <c r="A27" s="18">
        <f t="shared" si="0"/>
        <v>22</v>
      </c>
      <c r="B27" s="19" t="s">
        <v>37</v>
      </c>
      <c r="C27" s="13" t="s">
        <v>17</v>
      </c>
      <c r="D27" s="14" t="s">
        <v>18</v>
      </c>
      <c r="E27" s="15">
        <v>1</v>
      </c>
      <c r="F27" s="16" t="s">
        <v>12</v>
      </c>
      <c r="G27" s="17" t="str">
        <f t="shared" si="1"/>
        <v xml:space="preserve">$   - </v>
      </c>
    </row>
    <row r="28" spans="1:7" x14ac:dyDescent="0.2">
      <c r="A28" s="18">
        <f t="shared" si="0"/>
        <v>23</v>
      </c>
      <c r="B28" s="19" t="s">
        <v>38</v>
      </c>
      <c r="C28" s="13" t="s">
        <v>17</v>
      </c>
      <c r="D28" s="14" t="s">
        <v>18</v>
      </c>
      <c r="E28" s="15">
        <v>1</v>
      </c>
      <c r="F28" s="16" t="s">
        <v>12</v>
      </c>
      <c r="G28" s="17" t="str">
        <f t="shared" si="1"/>
        <v xml:space="preserve">$   - </v>
      </c>
    </row>
    <row r="29" spans="1:7" x14ac:dyDescent="0.2">
      <c r="A29" s="18">
        <f t="shared" si="0"/>
        <v>24</v>
      </c>
      <c r="B29" s="19" t="s">
        <v>39</v>
      </c>
      <c r="C29" s="13" t="s">
        <v>17</v>
      </c>
      <c r="D29" s="14" t="s">
        <v>18</v>
      </c>
      <c r="E29" s="15">
        <v>1</v>
      </c>
      <c r="F29" s="16" t="s">
        <v>12</v>
      </c>
      <c r="G29" s="17" t="str">
        <f t="shared" si="1"/>
        <v xml:space="preserve">$   - </v>
      </c>
    </row>
    <row r="30" spans="1:7" x14ac:dyDescent="0.2">
      <c r="A30" s="18">
        <f t="shared" si="0"/>
        <v>25</v>
      </c>
      <c r="B30" s="20" t="s">
        <v>40</v>
      </c>
      <c r="C30" s="13" t="s">
        <v>17</v>
      </c>
      <c r="D30" s="14" t="s">
        <v>18</v>
      </c>
      <c r="E30" s="15">
        <v>1</v>
      </c>
      <c r="F30" s="16" t="s">
        <v>12</v>
      </c>
      <c r="G30" s="17" t="str">
        <f t="shared" si="1"/>
        <v xml:space="preserve">$   - </v>
      </c>
    </row>
    <row r="31" spans="1:7" x14ac:dyDescent="0.2">
      <c r="A31" s="18">
        <f t="shared" si="0"/>
        <v>26</v>
      </c>
      <c r="B31" s="20" t="s">
        <v>41</v>
      </c>
      <c r="C31" s="13" t="s">
        <v>17</v>
      </c>
      <c r="D31" s="14" t="s">
        <v>18</v>
      </c>
      <c r="E31" s="15">
        <v>1</v>
      </c>
      <c r="F31" s="16" t="s">
        <v>12</v>
      </c>
      <c r="G31" s="17" t="str">
        <f t="shared" si="1"/>
        <v xml:space="preserve">$   - </v>
      </c>
    </row>
    <row r="32" spans="1:7" ht="12.75" customHeight="1" x14ac:dyDescent="0.2">
      <c r="A32" s="18">
        <f t="shared" si="0"/>
        <v>27</v>
      </c>
      <c r="B32" s="20" t="s">
        <v>42</v>
      </c>
      <c r="C32" s="13" t="s">
        <v>17</v>
      </c>
      <c r="D32" s="14" t="s">
        <v>18</v>
      </c>
      <c r="E32" s="15">
        <v>1</v>
      </c>
      <c r="F32" s="16" t="s">
        <v>12</v>
      </c>
      <c r="G32" s="17" t="str">
        <f t="shared" si="1"/>
        <v xml:space="preserve">$   - </v>
      </c>
    </row>
    <row r="33" spans="1:7" x14ac:dyDescent="0.2">
      <c r="A33" s="18">
        <f t="shared" si="0"/>
        <v>28</v>
      </c>
      <c r="B33" s="20" t="s">
        <v>43</v>
      </c>
      <c r="C33" s="13" t="s">
        <v>17</v>
      </c>
      <c r="D33" s="14" t="s">
        <v>18</v>
      </c>
      <c r="E33" s="15">
        <v>1</v>
      </c>
      <c r="F33" s="16" t="s">
        <v>12</v>
      </c>
      <c r="G33" s="17" t="str">
        <f t="shared" si="1"/>
        <v xml:space="preserve">$   - </v>
      </c>
    </row>
    <row r="34" spans="1:7" ht="12.75" customHeight="1" x14ac:dyDescent="0.2">
      <c r="A34" s="18">
        <f t="shared" si="0"/>
        <v>29</v>
      </c>
      <c r="B34" s="20" t="s">
        <v>44</v>
      </c>
      <c r="C34" s="13" t="s">
        <v>17</v>
      </c>
      <c r="D34" s="14" t="s">
        <v>18</v>
      </c>
      <c r="E34" s="15">
        <v>1</v>
      </c>
      <c r="F34" s="16" t="s">
        <v>12</v>
      </c>
      <c r="G34" s="17" t="str">
        <f t="shared" si="1"/>
        <v xml:space="preserve">$   - </v>
      </c>
    </row>
    <row r="35" spans="1:7" x14ac:dyDescent="0.2">
      <c r="A35" s="18">
        <f t="shared" si="0"/>
        <v>30</v>
      </c>
      <c r="B35" s="20" t="s">
        <v>45</v>
      </c>
      <c r="C35" s="13" t="s">
        <v>17</v>
      </c>
      <c r="D35" s="14" t="s">
        <v>18</v>
      </c>
      <c r="E35" s="15">
        <v>1</v>
      </c>
      <c r="F35" s="16" t="s">
        <v>12</v>
      </c>
      <c r="G35" s="17" t="str">
        <f t="shared" si="1"/>
        <v xml:space="preserve">$   - </v>
      </c>
    </row>
    <row r="36" spans="1:7" x14ac:dyDescent="0.2">
      <c r="A36" s="18">
        <f t="shared" si="0"/>
        <v>31</v>
      </c>
      <c r="B36" s="20" t="s">
        <v>46</v>
      </c>
      <c r="C36" s="13" t="s">
        <v>17</v>
      </c>
      <c r="D36" s="14" t="s">
        <v>18</v>
      </c>
      <c r="E36" s="15">
        <v>1</v>
      </c>
      <c r="F36" s="16" t="s">
        <v>12</v>
      </c>
      <c r="G36" s="17" t="str">
        <f t="shared" si="1"/>
        <v xml:space="preserve">$   - </v>
      </c>
    </row>
    <row r="37" spans="1:7" x14ac:dyDescent="0.2">
      <c r="A37" s="18">
        <f t="shared" si="0"/>
        <v>32</v>
      </c>
      <c r="B37" s="20" t="s">
        <v>47</v>
      </c>
      <c r="C37" s="13" t="s">
        <v>17</v>
      </c>
      <c r="D37" s="14" t="s">
        <v>18</v>
      </c>
      <c r="E37" s="15">
        <v>1</v>
      </c>
      <c r="F37" s="16" t="s">
        <v>12</v>
      </c>
      <c r="G37" s="17" t="str">
        <f t="shared" si="1"/>
        <v xml:space="preserve">$   - </v>
      </c>
    </row>
    <row r="38" spans="1:7" x14ac:dyDescent="0.2">
      <c r="A38" s="18">
        <f t="shared" si="0"/>
        <v>33</v>
      </c>
      <c r="B38" s="20" t="s">
        <v>48</v>
      </c>
      <c r="C38" s="13" t="s">
        <v>17</v>
      </c>
      <c r="D38" s="14" t="s">
        <v>18</v>
      </c>
      <c r="E38" s="15">
        <v>1</v>
      </c>
      <c r="F38" s="16" t="s">
        <v>12</v>
      </c>
      <c r="G38" s="17" t="str">
        <f t="shared" si="1"/>
        <v xml:space="preserve">$   - </v>
      </c>
    </row>
    <row r="39" spans="1:7" x14ac:dyDescent="0.2">
      <c r="A39" s="18">
        <f t="shared" si="0"/>
        <v>34</v>
      </c>
      <c r="B39" s="20" t="s">
        <v>49</v>
      </c>
      <c r="C39" s="13" t="s">
        <v>17</v>
      </c>
      <c r="D39" s="14" t="s">
        <v>18</v>
      </c>
      <c r="E39" s="15">
        <v>1</v>
      </c>
      <c r="F39" s="16" t="s">
        <v>12</v>
      </c>
      <c r="G39" s="17" t="str">
        <f t="shared" si="1"/>
        <v xml:space="preserve">$   - </v>
      </c>
    </row>
    <row r="40" spans="1:7" ht="27.75" customHeight="1" x14ac:dyDescent="0.2">
      <c r="A40" s="18">
        <f t="shared" si="0"/>
        <v>35</v>
      </c>
      <c r="B40" s="20" t="s">
        <v>50</v>
      </c>
      <c r="C40" s="13" t="s">
        <v>51</v>
      </c>
      <c r="D40" s="13" t="s">
        <v>52</v>
      </c>
      <c r="E40" s="15">
        <v>1</v>
      </c>
      <c r="F40" s="21">
        <v>5000</v>
      </c>
      <c r="G40" s="17">
        <f t="shared" si="1"/>
        <v>5000</v>
      </c>
    </row>
    <row r="41" spans="1:7" x14ac:dyDescent="0.2">
      <c r="A41" s="18">
        <f t="shared" si="0"/>
        <v>36</v>
      </c>
      <c r="B41" s="19" t="s">
        <v>53</v>
      </c>
      <c r="C41" s="13" t="s">
        <v>54</v>
      </c>
      <c r="D41" s="14" t="s">
        <v>18</v>
      </c>
      <c r="E41" s="15">
        <v>1</v>
      </c>
      <c r="F41" s="16" t="s">
        <v>12</v>
      </c>
      <c r="G41" s="17" t="str">
        <f t="shared" si="1"/>
        <v xml:space="preserve">$   - </v>
      </c>
    </row>
    <row r="42" spans="1:7" x14ac:dyDescent="0.2">
      <c r="A42" s="18">
        <f t="shared" si="0"/>
        <v>37</v>
      </c>
      <c r="B42" s="19" t="s">
        <v>55</v>
      </c>
      <c r="C42" s="13" t="s">
        <v>54</v>
      </c>
      <c r="D42" s="14" t="s">
        <v>18</v>
      </c>
      <c r="E42" s="15">
        <v>1</v>
      </c>
      <c r="F42" s="16" t="s">
        <v>12</v>
      </c>
      <c r="G42" s="17" t="str">
        <f t="shared" si="1"/>
        <v xml:space="preserve">$   - </v>
      </c>
    </row>
    <row r="43" spans="1:7" x14ac:dyDescent="0.2">
      <c r="A43" s="18">
        <f t="shared" si="0"/>
        <v>38</v>
      </c>
      <c r="B43" s="19" t="s">
        <v>56</v>
      </c>
      <c r="C43" s="13" t="s">
        <v>54</v>
      </c>
      <c r="D43" s="14" t="s">
        <v>18</v>
      </c>
      <c r="E43" s="15">
        <v>1</v>
      </c>
      <c r="F43" s="16" t="s">
        <v>12</v>
      </c>
      <c r="G43" s="17" t="str">
        <f t="shared" si="1"/>
        <v xml:space="preserve">$   - </v>
      </c>
    </row>
    <row r="44" spans="1:7" x14ac:dyDescent="0.2">
      <c r="A44" s="18">
        <f t="shared" si="0"/>
        <v>39</v>
      </c>
      <c r="B44" s="19" t="s">
        <v>57</v>
      </c>
      <c r="C44" s="13" t="s">
        <v>54</v>
      </c>
      <c r="D44" s="14" t="s">
        <v>18</v>
      </c>
      <c r="E44" s="15">
        <v>1</v>
      </c>
      <c r="F44" s="16" t="s">
        <v>12</v>
      </c>
      <c r="G44" s="17" t="str">
        <f t="shared" si="1"/>
        <v xml:space="preserve">$   - </v>
      </c>
    </row>
    <row r="45" spans="1:7" x14ac:dyDescent="0.2">
      <c r="A45" s="18">
        <f t="shared" si="0"/>
        <v>40</v>
      </c>
      <c r="B45" s="19" t="s">
        <v>58</v>
      </c>
      <c r="C45" s="13" t="s">
        <v>54</v>
      </c>
      <c r="D45" s="14" t="s">
        <v>18</v>
      </c>
      <c r="E45" s="15">
        <v>1</v>
      </c>
      <c r="F45" s="16" t="s">
        <v>12</v>
      </c>
      <c r="G45" s="17" t="str">
        <f t="shared" si="1"/>
        <v xml:space="preserve">$   - </v>
      </c>
    </row>
    <row r="46" spans="1:7" x14ac:dyDescent="0.2">
      <c r="A46" s="18">
        <f t="shared" si="0"/>
        <v>41</v>
      </c>
      <c r="B46" s="19" t="s">
        <v>59</v>
      </c>
      <c r="C46" s="13" t="s">
        <v>54</v>
      </c>
      <c r="D46" s="14" t="s">
        <v>18</v>
      </c>
      <c r="E46" s="15">
        <v>1</v>
      </c>
      <c r="F46" s="16" t="s">
        <v>12</v>
      </c>
      <c r="G46" s="17" t="str">
        <f t="shared" si="1"/>
        <v xml:space="preserve">$   - </v>
      </c>
    </row>
    <row r="47" spans="1:7" x14ac:dyDescent="0.2">
      <c r="A47" s="18">
        <f t="shared" si="0"/>
        <v>42</v>
      </c>
      <c r="B47" s="19" t="s">
        <v>60</v>
      </c>
      <c r="C47" s="13" t="s">
        <v>54</v>
      </c>
      <c r="D47" s="14" t="s">
        <v>18</v>
      </c>
      <c r="E47" s="15">
        <v>1</v>
      </c>
      <c r="F47" s="16" t="s">
        <v>12</v>
      </c>
      <c r="G47" s="17" t="str">
        <f t="shared" si="1"/>
        <v xml:space="preserve">$   - </v>
      </c>
    </row>
    <row r="48" spans="1:7" x14ac:dyDescent="0.2">
      <c r="A48" s="18">
        <f t="shared" si="0"/>
        <v>43</v>
      </c>
      <c r="B48" s="19" t="s">
        <v>61</v>
      </c>
      <c r="C48" s="13" t="s">
        <v>54</v>
      </c>
      <c r="D48" s="14" t="s">
        <v>18</v>
      </c>
      <c r="E48" s="15">
        <v>1</v>
      </c>
      <c r="F48" s="16" t="s">
        <v>12</v>
      </c>
      <c r="G48" s="17" t="str">
        <f t="shared" si="1"/>
        <v xml:space="preserve">$   - </v>
      </c>
    </row>
    <row r="49" spans="1:7" x14ac:dyDescent="0.2">
      <c r="A49" s="18">
        <f t="shared" si="0"/>
        <v>44</v>
      </c>
      <c r="B49" s="19" t="s">
        <v>62</v>
      </c>
      <c r="C49" s="13" t="s">
        <v>54</v>
      </c>
      <c r="D49" s="14" t="s">
        <v>18</v>
      </c>
      <c r="E49" s="15">
        <v>1</v>
      </c>
      <c r="F49" s="16" t="s">
        <v>12</v>
      </c>
      <c r="G49" s="17" t="str">
        <f t="shared" si="1"/>
        <v xml:space="preserve">$   - </v>
      </c>
    </row>
    <row r="50" spans="1:7" x14ac:dyDescent="0.2">
      <c r="A50" s="18">
        <f t="shared" si="0"/>
        <v>45</v>
      </c>
      <c r="B50" s="19" t="s">
        <v>63</v>
      </c>
      <c r="C50" s="13" t="s">
        <v>54</v>
      </c>
      <c r="D50" s="14" t="s">
        <v>18</v>
      </c>
      <c r="E50" s="15">
        <v>1</v>
      </c>
      <c r="F50" s="16" t="s">
        <v>12</v>
      </c>
      <c r="G50" s="17" t="str">
        <f t="shared" si="1"/>
        <v xml:space="preserve">$   - </v>
      </c>
    </row>
    <row r="51" spans="1:7" x14ac:dyDescent="0.2">
      <c r="A51" s="18">
        <f t="shared" si="0"/>
        <v>46</v>
      </c>
      <c r="B51" s="19" t="s">
        <v>64</v>
      </c>
      <c r="C51" s="13" t="s">
        <v>54</v>
      </c>
      <c r="D51" s="14" t="s">
        <v>18</v>
      </c>
      <c r="E51" s="15">
        <v>1</v>
      </c>
      <c r="F51" s="16" t="s">
        <v>12</v>
      </c>
      <c r="G51" s="17" t="str">
        <f t="shared" si="1"/>
        <v xml:space="preserve">$   - </v>
      </c>
    </row>
    <row r="52" spans="1:7" x14ac:dyDescent="0.2">
      <c r="A52" s="18">
        <f t="shared" si="0"/>
        <v>47</v>
      </c>
      <c r="B52" s="19" t="s">
        <v>65</v>
      </c>
      <c r="C52" s="13" t="s">
        <v>54</v>
      </c>
      <c r="D52" s="14" t="s">
        <v>18</v>
      </c>
      <c r="E52" s="15">
        <v>1</v>
      </c>
      <c r="F52" s="16" t="s">
        <v>12</v>
      </c>
      <c r="G52" s="17" t="str">
        <f t="shared" si="1"/>
        <v xml:space="preserve">$   - </v>
      </c>
    </row>
    <row r="53" spans="1:7" x14ac:dyDescent="0.2">
      <c r="A53" s="18">
        <f t="shared" si="0"/>
        <v>48</v>
      </c>
      <c r="B53" s="19" t="s">
        <v>66</v>
      </c>
      <c r="C53" s="13" t="s">
        <v>54</v>
      </c>
      <c r="D53" s="14" t="s">
        <v>18</v>
      </c>
      <c r="E53" s="15">
        <v>1</v>
      </c>
      <c r="F53" s="16" t="s">
        <v>12</v>
      </c>
      <c r="G53" s="17" t="str">
        <f t="shared" si="1"/>
        <v xml:space="preserve">$   - </v>
      </c>
    </row>
    <row r="54" spans="1:7" x14ac:dyDescent="0.2">
      <c r="A54" s="18">
        <f t="shared" si="0"/>
        <v>49</v>
      </c>
      <c r="B54" s="19" t="s">
        <v>67</v>
      </c>
      <c r="C54" s="13" t="s">
        <v>54</v>
      </c>
      <c r="D54" s="14" t="s">
        <v>18</v>
      </c>
      <c r="E54" s="15">
        <v>1</v>
      </c>
      <c r="F54" s="16" t="s">
        <v>12</v>
      </c>
      <c r="G54" s="17" t="str">
        <f t="shared" si="1"/>
        <v xml:space="preserve">$   - </v>
      </c>
    </row>
    <row r="55" spans="1:7" x14ac:dyDescent="0.2">
      <c r="A55" s="18">
        <f t="shared" si="0"/>
        <v>50</v>
      </c>
      <c r="B55" s="19" t="s">
        <v>68</v>
      </c>
      <c r="C55" s="13" t="s">
        <v>54</v>
      </c>
      <c r="D55" s="14" t="s">
        <v>18</v>
      </c>
      <c r="E55" s="15">
        <v>1</v>
      </c>
      <c r="F55" s="16" t="s">
        <v>12</v>
      </c>
      <c r="G55" s="17" t="str">
        <f t="shared" si="1"/>
        <v xml:space="preserve">$   - </v>
      </c>
    </row>
    <row r="56" spans="1:7" x14ac:dyDescent="0.2">
      <c r="A56" s="18">
        <f t="shared" si="0"/>
        <v>51</v>
      </c>
      <c r="B56" s="19" t="s">
        <v>69</v>
      </c>
      <c r="C56" s="13" t="s">
        <v>54</v>
      </c>
      <c r="D56" s="14" t="s">
        <v>18</v>
      </c>
      <c r="E56" s="15">
        <v>1</v>
      </c>
      <c r="F56" s="16" t="s">
        <v>12</v>
      </c>
      <c r="G56" s="17" t="str">
        <f t="shared" si="1"/>
        <v xml:space="preserve">$   - </v>
      </c>
    </row>
    <row r="57" spans="1:7" x14ac:dyDescent="0.2">
      <c r="A57" s="18">
        <f t="shared" si="0"/>
        <v>52</v>
      </c>
      <c r="B57" s="19" t="s">
        <v>70</v>
      </c>
      <c r="C57" s="13" t="s">
        <v>54</v>
      </c>
      <c r="D57" s="14" t="s">
        <v>18</v>
      </c>
      <c r="E57" s="15">
        <v>1</v>
      </c>
      <c r="F57" s="16" t="s">
        <v>12</v>
      </c>
      <c r="G57" s="17" t="str">
        <f t="shared" si="1"/>
        <v xml:space="preserve">$   - </v>
      </c>
    </row>
    <row r="58" spans="1:7" x14ac:dyDescent="0.2">
      <c r="A58" s="18">
        <f t="shared" si="0"/>
        <v>53</v>
      </c>
      <c r="B58" s="19" t="s">
        <v>71</v>
      </c>
      <c r="C58" s="13" t="s">
        <v>54</v>
      </c>
      <c r="D58" s="14" t="s">
        <v>18</v>
      </c>
      <c r="E58" s="15">
        <v>1</v>
      </c>
      <c r="F58" s="16" t="s">
        <v>12</v>
      </c>
      <c r="G58" s="17" t="str">
        <f t="shared" si="1"/>
        <v xml:space="preserve">$   - </v>
      </c>
    </row>
    <row r="59" spans="1:7" x14ac:dyDescent="0.2">
      <c r="A59" s="18">
        <f t="shared" si="0"/>
        <v>54</v>
      </c>
      <c r="B59" s="19" t="s">
        <v>72</v>
      </c>
      <c r="C59" s="13" t="s">
        <v>54</v>
      </c>
      <c r="D59" s="14" t="s">
        <v>18</v>
      </c>
      <c r="E59" s="15">
        <v>1</v>
      </c>
      <c r="F59" s="16" t="s">
        <v>12</v>
      </c>
      <c r="G59" s="17" t="str">
        <f t="shared" si="1"/>
        <v xml:space="preserve">$   - </v>
      </c>
    </row>
    <row r="60" spans="1:7" x14ac:dyDescent="0.2">
      <c r="A60" s="18">
        <f t="shared" si="0"/>
        <v>55</v>
      </c>
      <c r="B60" s="19" t="s">
        <v>73</v>
      </c>
      <c r="C60" s="13" t="s">
        <v>54</v>
      </c>
      <c r="D60" s="14" t="s">
        <v>18</v>
      </c>
      <c r="E60" s="15">
        <v>1</v>
      </c>
      <c r="F60" s="16" t="s">
        <v>12</v>
      </c>
      <c r="G60" s="17" t="str">
        <f t="shared" si="1"/>
        <v xml:space="preserve">$   - </v>
      </c>
    </row>
    <row r="61" spans="1:7" x14ac:dyDescent="0.2">
      <c r="A61" s="18">
        <f t="shared" si="0"/>
        <v>56</v>
      </c>
      <c r="B61" s="19" t="s">
        <v>74</v>
      </c>
      <c r="C61" s="13" t="s">
        <v>54</v>
      </c>
      <c r="D61" s="14" t="s">
        <v>18</v>
      </c>
      <c r="E61" s="15">
        <v>1</v>
      </c>
      <c r="F61" s="16" t="s">
        <v>12</v>
      </c>
      <c r="G61" s="17" t="str">
        <f t="shared" si="1"/>
        <v xml:space="preserve">$   - </v>
      </c>
    </row>
    <row r="62" spans="1:7" x14ac:dyDescent="0.2">
      <c r="A62" s="18">
        <f t="shared" si="0"/>
        <v>57</v>
      </c>
      <c r="B62" s="19" t="s">
        <v>75</v>
      </c>
      <c r="C62" s="13" t="s">
        <v>54</v>
      </c>
      <c r="D62" s="14" t="s">
        <v>18</v>
      </c>
      <c r="E62" s="15">
        <v>1</v>
      </c>
      <c r="F62" s="16" t="s">
        <v>12</v>
      </c>
      <c r="G62" s="17" t="str">
        <f t="shared" si="1"/>
        <v xml:space="preserve">$   - </v>
      </c>
    </row>
    <row r="63" spans="1:7" x14ac:dyDescent="0.2">
      <c r="A63" s="18">
        <f t="shared" si="0"/>
        <v>58</v>
      </c>
      <c r="B63" s="20" t="s">
        <v>76</v>
      </c>
      <c r="C63" s="13" t="s">
        <v>54</v>
      </c>
      <c r="D63" s="14" t="s">
        <v>18</v>
      </c>
      <c r="E63" s="15">
        <v>1</v>
      </c>
      <c r="F63" s="16" t="s">
        <v>12</v>
      </c>
      <c r="G63" s="17" t="str">
        <f t="shared" si="1"/>
        <v xml:space="preserve">$   - </v>
      </c>
    </row>
    <row r="64" spans="1:7" x14ac:dyDescent="0.2">
      <c r="A64" s="18">
        <f t="shared" si="0"/>
        <v>59</v>
      </c>
      <c r="B64" s="20" t="s">
        <v>77</v>
      </c>
      <c r="C64" s="13" t="s">
        <v>54</v>
      </c>
      <c r="D64" s="14" t="s">
        <v>18</v>
      </c>
      <c r="E64" s="15">
        <v>1</v>
      </c>
      <c r="F64" s="16" t="s">
        <v>12</v>
      </c>
      <c r="G64" s="17" t="str">
        <f t="shared" si="1"/>
        <v xml:space="preserve">$   - </v>
      </c>
    </row>
    <row r="65" spans="1:7" x14ac:dyDescent="0.2">
      <c r="A65" s="18">
        <f t="shared" si="0"/>
        <v>60</v>
      </c>
      <c r="B65" s="20" t="s">
        <v>78</v>
      </c>
      <c r="C65" s="13" t="s">
        <v>54</v>
      </c>
      <c r="D65" s="14" t="s">
        <v>18</v>
      </c>
      <c r="E65" s="15">
        <v>1</v>
      </c>
      <c r="F65" s="16" t="s">
        <v>12</v>
      </c>
      <c r="G65" s="17" t="str">
        <f t="shared" si="1"/>
        <v xml:space="preserve">$   - </v>
      </c>
    </row>
    <row r="66" spans="1:7" x14ac:dyDescent="0.2">
      <c r="A66" s="18">
        <f t="shared" si="0"/>
        <v>61</v>
      </c>
      <c r="B66" s="20" t="s">
        <v>79</v>
      </c>
      <c r="C66" s="13" t="s">
        <v>54</v>
      </c>
      <c r="D66" s="14" t="s">
        <v>18</v>
      </c>
      <c r="E66" s="15">
        <v>1</v>
      </c>
      <c r="F66" s="16" t="s">
        <v>12</v>
      </c>
      <c r="G66" s="17" t="str">
        <f t="shared" si="1"/>
        <v xml:space="preserve">$   - </v>
      </c>
    </row>
    <row r="67" spans="1:7" x14ac:dyDescent="0.2">
      <c r="A67" s="18">
        <f t="shared" si="0"/>
        <v>62</v>
      </c>
      <c r="B67" s="20" t="s">
        <v>80</v>
      </c>
      <c r="C67" s="13" t="s">
        <v>54</v>
      </c>
      <c r="D67" s="14" t="s">
        <v>18</v>
      </c>
      <c r="E67" s="15">
        <v>1</v>
      </c>
      <c r="F67" s="16" t="s">
        <v>12</v>
      </c>
      <c r="G67" s="17" t="str">
        <f t="shared" si="1"/>
        <v xml:space="preserve">$   - </v>
      </c>
    </row>
    <row r="68" spans="1:7" x14ac:dyDescent="0.2">
      <c r="A68" s="18">
        <f t="shared" si="0"/>
        <v>63</v>
      </c>
      <c r="B68" s="20" t="s">
        <v>81</v>
      </c>
      <c r="C68" s="13" t="s">
        <v>54</v>
      </c>
      <c r="D68" s="14" t="s">
        <v>18</v>
      </c>
      <c r="E68" s="15">
        <v>1</v>
      </c>
      <c r="F68" s="16" t="s">
        <v>12</v>
      </c>
      <c r="G68" s="17" t="str">
        <f t="shared" si="1"/>
        <v xml:space="preserve">$   - </v>
      </c>
    </row>
    <row r="69" spans="1:7" x14ac:dyDescent="0.2">
      <c r="A69" s="18">
        <f t="shared" si="0"/>
        <v>64</v>
      </c>
      <c r="B69" s="20" t="s">
        <v>82</v>
      </c>
      <c r="C69" s="13" t="s">
        <v>54</v>
      </c>
      <c r="D69" s="14" t="s">
        <v>18</v>
      </c>
      <c r="E69" s="15">
        <v>1</v>
      </c>
      <c r="F69" s="16" t="s">
        <v>12</v>
      </c>
      <c r="G69" s="17" t="str">
        <f t="shared" si="1"/>
        <v xml:space="preserve">$   - </v>
      </c>
    </row>
    <row r="70" spans="1:7" x14ac:dyDescent="0.2">
      <c r="A70" s="18">
        <f t="shared" ref="A70:A85" si="2">A69+1</f>
        <v>65</v>
      </c>
      <c r="B70" s="20" t="s">
        <v>83</v>
      </c>
      <c r="C70" s="13" t="s">
        <v>54</v>
      </c>
      <c r="D70" s="14" t="s">
        <v>18</v>
      </c>
      <c r="E70" s="15">
        <v>1</v>
      </c>
      <c r="F70" s="16" t="s">
        <v>12</v>
      </c>
      <c r="G70" s="17" t="str">
        <f t="shared" ref="G70:G85" si="3">IF(OR(ISTEXT(F70),ISBLANK(F70)), "$   - ",ROUND(E70*F70,2))</f>
        <v xml:space="preserve">$   - </v>
      </c>
    </row>
    <row r="71" spans="1:7" x14ac:dyDescent="0.2">
      <c r="A71" s="18">
        <f t="shared" si="2"/>
        <v>66</v>
      </c>
      <c r="B71" s="20" t="s">
        <v>84</v>
      </c>
      <c r="C71" s="13" t="s">
        <v>54</v>
      </c>
      <c r="D71" s="14" t="s">
        <v>18</v>
      </c>
      <c r="E71" s="15">
        <v>1</v>
      </c>
      <c r="F71" s="16" t="s">
        <v>12</v>
      </c>
      <c r="G71" s="17" t="str">
        <f t="shared" si="3"/>
        <v xml:space="preserve">$   - </v>
      </c>
    </row>
    <row r="72" spans="1:7" x14ac:dyDescent="0.2">
      <c r="A72" s="18">
        <f t="shared" si="2"/>
        <v>67</v>
      </c>
      <c r="B72" s="20" t="s">
        <v>85</v>
      </c>
      <c r="C72" s="13" t="s">
        <v>54</v>
      </c>
      <c r="D72" s="14" t="s">
        <v>18</v>
      </c>
      <c r="E72" s="15">
        <v>1</v>
      </c>
      <c r="F72" s="16" t="s">
        <v>12</v>
      </c>
      <c r="G72" s="17" t="str">
        <f t="shared" si="3"/>
        <v xml:space="preserve">$   - </v>
      </c>
    </row>
    <row r="73" spans="1:7" ht="25.5" x14ac:dyDescent="0.2">
      <c r="A73" s="18">
        <f t="shared" si="2"/>
        <v>68</v>
      </c>
      <c r="B73" s="20" t="s">
        <v>86</v>
      </c>
      <c r="C73" s="13" t="s">
        <v>87</v>
      </c>
      <c r="D73" s="14" t="s">
        <v>52</v>
      </c>
      <c r="E73" s="15">
        <v>1</v>
      </c>
      <c r="F73" s="21">
        <v>5000</v>
      </c>
      <c r="G73" s="17">
        <f t="shared" si="3"/>
        <v>5000</v>
      </c>
    </row>
    <row r="74" spans="1:7" x14ac:dyDescent="0.2">
      <c r="A74" s="18">
        <f t="shared" si="2"/>
        <v>69</v>
      </c>
      <c r="B74" s="20" t="s">
        <v>88</v>
      </c>
      <c r="C74" s="13" t="s">
        <v>112</v>
      </c>
      <c r="D74" s="13" t="s">
        <v>15</v>
      </c>
      <c r="E74" s="15">
        <v>50</v>
      </c>
      <c r="F74" s="16" t="s">
        <v>12</v>
      </c>
      <c r="G74" s="17" t="str">
        <f t="shared" si="3"/>
        <v xml:space="preserve">$   - </v>
      </c>
    </row>
    <row r="75" spans="1:7" x14ac:dyDescent="0.2">
      <c r="A75" s="18">
        <f t="shared" si="2"/>
        <v>70</v>
      </c>
      <c r="B75" s="20" t="s">
        <v>89</v>
      </c>
      <c r="C75" s="13" t="s">
        <v>113</v>
      </c>
      <c r="D75" s="13" t="s">
        <v>15</v>
      </c>
      <c r="E75" s="15">
        <v>50</v>
      </c>
      <c r="F75" s="16" t="s">
        <v>12</v>
      </c>
      <c r="G75" s="17" t="str">
        <f t="shared" si="3"/>
        <v xml:space="preserve">$   - </v>
      </c>
    </row>
    <row r="76" spans="1:7" x14ac:dyDescent="0.2">
      <c r="A76" s="18">
        <f t="shared" si="2"/>
        <v>71</v>
      </c>
      <c r="B76" s="20" t="s">
        <v>90</v>
      </c>
      <c r="C76" s="13" t="s">
        <v>111</v>
      </c>
      <c r="D76" s="13" t="s">
        <v>18</v>
      </c>
      <c r="E76" s="15">
        <v>80</v>
      </c>
      <c r="F76" s="16" t="s">
        <v>12</v>
      </c>
      <c r="G76" s="17" t="str">
        <f t="shared" si="3"/>
        <v xml:space="preserve">$   - </v>
      </c>
    </row>
    <row r="77" spans="1:7" x14ac:dyDescent="0.2">
      <c r="A77" s="18">
        <f t="shared" si="2"/>
        <v>72</v>
      </c>
      <c r="B77" s="20" t="s">
        <v>91</v>
      </c>
      <c r="C77" s="13" t="s">
        <v>92</v>
      </c>
      <c r="D77" s="13" t="s">
        <v>18</v>
      </c>
      <c r="E77" s="15">
        <v>80</v>
      </c>
      <c r="F77" s="16" t="s">
        <v>12</v>
      </c>
      <c r="G77" s="17" t="str">
        <f t="shared" si="3"/>
        <v xml:space="preserve">$   - </v>
      </c>
    </row>
    <row r="78" spans="1:7" ht="25.5" x14ac:dyDescent="0.2">
      <c r="A78" s="18">
        <f t="shared" si="2"/>
        <v>73</v>
      </c>
      <c r="B78" s="20" t="s">
        <v>93</v>
      </c>
      <c r="C78" s="13" t="s">
        <v>94</v>
      </c>
      <c r="D78" s="13" t="s">
        <v>52</v>
      </c>
      <c r="E78" s="15">
        <v>1</v>
      </c>
      <c r="F78" s="21">
        <v>2000</v>
      </c>
      <c r="G78" s="17">
        <f t="shared" si="3"/>
        <v>2000</v>
      </c>
    </row>
    <row r="79" spans="1:7" ht="25.5" x14ac:dyDescent="0.2">
      <c r="A79" s="18">
        <f t="shared" si="2"/>
        <v>74</v>
      </c>
      <c r="B79" s="20" t="s">
        <v>95</v>
      </c>
      <c r="C79" s="13" t="s">
        <v>96</v>
      </c>
      <c r="D79" s="13" t="s">
        <v>52</v>
      </c>
      <c r="E79" s="15">
        <v>1</v>
      </c>
      <c r="F79" s="21">
        <v>2500</v>
      </c>
      <c r="G79" s="17">
        <f t="shared" si="3"/>
        <v>2500</v>
      </c>
    </row>
    <row r="80" spans="1:7" ht="25.5" x14ac:dyDescent="0.2">
      <c r="A80" s="18">
        <f t="shared" si="2"/>
        <v>75</v>
      </c>
      <c r="B80" s="20" t="s">
        <v>97</v>
      </c>
      <c r="C80" s="13" t="s">
        <v>98</v>
      </c>
      <c r="D80" s="13" t="s">
        <v>52</v>
      </c>
      <c r="E80" s="15">
        <v>1</v>
      </c>
      <c r="F80" s="21">
        <v>15000</v>
      </c>
      <c r="G80" s="17">
        <f t="shared" si="3"/>
        <v>15000</v>
      </c>
    </row>
    <row r="81" spans="1:7" x14ac:dyDescent="0.2">
      <c r="A81" s="18">
        <f t="shared" si="2"/>
        <v>76</v>
      </c>
      <c r="B81" s="20" t="s">
        <v>99</v>
      </c>
      <c r="C81" s="13" t="s">
        <v>100</v>
      </c>
      <c r="D81" s="13" t="s">
        <v>18</v>
      </c>
      <c r="E81" s="15">
        <v>12</v>
      </c>
      <c r="F81" s="16" t="s">
        <v>12</v>
      </c>
      <c r="G81" s="17" t="str">
        <f t="shared" si="3"/>
        <v xml:space="preserve">$   - </v>
      </c>
    </row>
    <row r="82" spans="1:7" x14ac:dyDescent="0.2">
      <c r="A82" s="18">
        <f t="shared" si="2"/>
        <v>77</v>
      </c>
      <c r="B82" s="20" t="s">
        <v>101</v>
      </c>
      <c r="C82" s="13" t="s">
        <v>102</v>
      </c>
      <c r="D82" s="13" t="s">
        <v>18</v>
      </c>
      <c r="E82" s="15">
        <v>12</v>
      </c>
      <c r="F82" s="16" t="s">
        <v>12</v>
      </c>
      <c r="G82" s="17" t="str">
        <f t="shared" si="3"/>
        <v xml:space="preserve">$   - </v>
      </c>
    </row>
    <row r="83" spans="1:7" x14ac:dyDescent="0.2">
      <c r="A83" s="18">
        <f t="shared" si="2"/>
        <v>78</v>
      </c>
      <c r="B83" s="20" t="s">
        <v>103</v>
      </c>
      <c r="C83" s="13" t="s">
        <v>104</v>
      </c>
      <c r="D83" s="13" t="s">
        <v>18</v>
      </c>
      <c r="E83" s="15">
        <v>16</v>
      </c>
      <c r="F83" s="16" t="s">
        <v>12</v>
      </c>
      <c r="G83" s="17" t="str">
        <f t="shared" si="3"/>
        <v xml:space="preserve">$   - </v>
      </c>
    </row>
    <row r="84" spans="1:7" x14ac:dyDescent="0.2">
      <c r="A84" s="18">
        <f t="shared" si="2"/>
        <v>79</v>
      </c>
      <c r="B84" s="20" t="s">
        <v>105</v>
      </c>
      <c r="C84" s="13" t="s">
        <v>114</v>
      </c>
      <c r="D84" s="13" t="s">
        <v>18</v>
      </c>
      <c r="E84" s="15">
        <v>1</v>
      </c>
      <c r="F84" s="16" t="s">
        <v>12</v>
      </c>
      <c r="G84" s="17" t="str">
        <f t="shared" si="3"/>
        <v xml:space="preserve">$   - </v>
      </c>
    </row>
    <row r="85" spans="1:7" ht="13.5" thickBot="1" x14ac:dyDescent="0.25">
      <c r="A85" s="18">
        <f t="shared" si="2"/>
        <v>80</v>
      </c>
      <c r="B85" s="20" t="s">
        <v>106</v>
      </c>
      <c r="C85" s="13" t="s">
        <v>107</v>
      </c>
      <c r="D85" s="13" t="s">
        <v>18</v>
      </c>
      <c r="E85" s="15">
        <v>8</v>
      </c>
      <c r="F85" s="16" t="s">
        <v>12</v>
      </c>
      <c r="G85" s="17" t="str">
        <f t="shared" si="3"/>
        <v xml:space="preserve">$   - </v>
      </c>
    </row>
    <row r="86" spans="1:7" ht="15" thickTop="1" x14ac:dyDescent="0.2">
      <c r="A86" s="22"/>
      <c r="B86" s="23"/>
      <c r="C86" s="24"/>
      <c r="D86" s="24"/>
      <c r="E86" s="25"/>
      <c r="F86" s="26"/>
      <c r="G86" s="27"/>
    </row>
    <row r="87" spans="1:7" ht="14.25" x14ac:dyDescent="0.2">
      <c r="B87" s="28"/>
      <c r="C87" s="29"/>
      <c r="D87" s="29"/>
      <c r="E87" s="30"/>
      <c r="F87" s="60"/>
      <c r="G87" s="61"/>
    </row>
    <row r="88" spans="1:7" ht="14.25" x14ac:dyDescent="0.2">
      <c r="A88" s="31" t="s">
        <v>108</v>
      </c>
      <c r="D88" s="29"/>
      <c r="E88" s="30"/>
      <c r="F88" s="54">
        <f>SUM(G6:G85)</f>
        <v>29500</v>
      </c>
      <c r="G88" s="55"/>
    </row>
    <row r="89" spans="1:7" x14ac:dyDescent="0.2">
      <c r="A89" s="32"/>
      <c r="B89" s="33"/>
      <c r="C89" s="34"/>
      <c r="D89" s="34"/>
      <c r="E89" s="35"/>
      <c r="F89" s="36"/>
      <c r="G89" s="37"/>
    </row>
    <row r="90" spans="1:7" x14ac:dyDescent="0.2">
      <c r="A90" s="38"/>
      <c r="B90" s="33"/>
      <c r="C90" s="34"/>
      <c r="D90" s="34"/>
      <c r="E90" s="39"/>
      <c r="F90" s="40"/>
      <c r="G90" s="41"/>
    </row>
    <row r="91" spans="1:7" x14ac:dyDescent="0.2">
      <c r="A91" s="38"/>
      <c r="B91" s="33"/>
      <c r="C91" s="34"/>
      <c r="D91" s="34"/>
      <c r="E91" s="53" t="s">
        <v>109</v>
      </c>
      <c r="F91" s="53"/>
      <c r="G91" s="42"/>
    </row>
    <row r="92" spans="1:7" x14ac:dyDescent="0.2">
      <c r="A92" s="43"/>
      <c r="B92" s="44"/>
      <c r="C92" s="45"/>
      <c r="D92" s="45"/>
      <c r="E92" s="46"/>
      <c r="F92" s="47"/>
      <c r="G92" s="48"/>
    </row>
    <row r="94" spans="1:7" x14ac:dyDescent="0.2">
      <c r="A94" s="49"/>
    </row>
    <row r="95" spans="1:7" x14ac:dyDescent="0.2">
      <c r="A95" s="50"/>
      <c r="B95" s="52"/>
      <c r="C95" s="52"/>
      <c r="D95" s="52"/>
      <c r="E95" s="52"/>
      <c r="F95" s="51"/>
      <c r="G95" s="51"/>
    </row>
    <row r="96" spans="1:7" x14ac:dyDescent="0.2">
      <c r="A96" s="50"/>
      <c r="B96" s="52"/>
      <c r="C96" s="52"/>
      <c r="D96" s="52"/>
      <c r="E96" s="52"/>
      <c r="F96" s="51"/>
      <c r="G96" s="51"/>
    </row>
    <row r="97" spans="1:7" x14ac:dyDescent="0.2">
      <c r="A97" s="50"/>
      <c r="B97" s="52"/>
      <c r="C97" s="52"/>
      <c r="D97" s="52"/>
      <c r="E97" s="52"/>
      <c r="F97" s="51"/>
      <c r="G97" s="51"/>
    </row>
    <row r="98" spans="1:7" x14ac:dyDescent="0.2">
      <c r="A98" s="50"/>
      <c r="B98" s="52"/>
      <c r="C98" s="52"/>
      <c r="D98" s="52"/>
      <c r="E98" s="52"/>
      <c r="F98" s="51"/>
      <c r="G98" s="51"/>
    </row>
    <row r="99" spans="1:7" x14ac:dyDescent="0.2">
      <c r="A99" s="50"/>
      <c r="B99" s="52"/>
      <c r="C99" s="52"/>
      <c r="D99" s="52"/>
      <c r="E99" s="52"/>
      <c r="F99" s="51"/>
      <c r="G99" s="51"/>
    </row>
    <row r="100" spans="1:7" x14ac:dyDescent="0.2">
      <c r="A100" s="50"/>
      <c r="B100" s="52"/>
      <c r="C100" s="52"/>
      <c r="D100" s="52"/>
      <c r="E100" s="52"/>
      <c r="F100" s="51"/>
      <c r="G100" s="51"/>
    </row>
    <row r="101" spans="1:7" x14ac:dyDescent="0.2">
      <c r="A101" s="50"/>
      <c r="B101" s="52"/>
      <c r="C101" s="52"/>
      <c r="D101" s="52"/>
      <c r="E101" s="52"/>
      <c r="F101" s="51"/>
      <c r="G101" s="51"/>
    </row>
    <row r="102" spans="1:7" x14ac:dyDescent="0.2">
      <c r="A102" s="50"/>
      <c r="B102" s="52"/>
      <c r="C102" s="52"/>
      <c r="D102" s="52"/>
      <c r="E102" s="52"/>
      <c r="F102" s="51"/>
      <c r="G102" s="51"/>
    </row>
    <row r="103" spans="1:7" x14ac:dyDescent="0.2">
      <c r="A103" s="50"/>
      <c r="B103" s="52"/>
      <c r="C103" s="52"/>
      <c r="D103" s="52"/>
      <c r="E103" s="52"/>
      <c r="F103" s="51"/>
      <c r="G103" s="51"/>
    </row>
    <row r="104" spans="1:7" x14ac:dyDescent="0.2">
      <c r="A104" s="50"/>
      <c r="B104" s="52"/>
      <c r="C104" s="52"/>
      <c r="D104" s="52"/>
      <c r="E104" s="52"/>
      <c r="F104" s="51"/>
      <c r="G104" s="51"/>
    </row>
    <row r="105" spans="1:7" x14ac:dyDescent="0.2">
      <c r="A105" s="50"/>
      <c r="B105" s="52"/>
      <c r="C105" s="52"/>
      <c r="D105" s="52"/>
      <c r="E105" s="52"/>
      <c r="F105" s="51"/>
      <c r="G105" s="51"/>
    </row>
    <row r="106" spans="1:7" x14ac:dyDescent="0.2">
      <c r="A106" s="50"/>
      <c r="B106" s="52"/>
      <c r="C106" s="52"/>
      <c r="D106" s="52"/>
      <c r="E106" s="52"/>
      <c r="F106" s="51"/>
      <c r="G106" s="51"/>
    </row>
    <row r="107" spans="1:7" x14ac:dyDescent="0.2">
      <c r="A107" s="50"/>
      <c r="B107" s="52"/>
      <c r="C107" s="52"/>
      <c r="D107" s="52"/>
      <c r="E107" s="52"/>
      <c r="F107" s="51"/>
      <c r="G107" s="51"/>
    </row>
    <row r="108" spans="1:7" x14ac:dyDescent="0.2">
      <c r="A108" s="50"/>
      <c r="B108" s="52"/>
      <c r="C108" s="52"/>
      <c r="D108" s="52"/>
      <c r="E108" s="52"/>
      <c r="F108" s="51"/>
      <c r="G108" s="51"/>
    </row>
    <row r="109" spans="1:7" x14ac:dyDescent="0.2">
      <c r="A109" s="50"/>
      <c r="B109" s="52"/>
      <c r="C109" s="52"/>
      <c r="D109" s="52"/>
      <c r="E109" s="52"/>
      <c r="F109" s="51"/>
      <c r="G109" s="51"/>
    </row>
    <row r="110" spans="1:7" x14ac:dyDescent="0.2">
      <c r="A110" s="50"/>
      <c r="B110" s="52"/>
      <c r="C110" s="52"/>
      <c r="D110" s="52"/>
      <c r="E110" s="52"/>
      <c r="F110" s="51"/>
      <c r="G110" s="51"/>
    </row>
    <row r="111" spans="1:7" x14ac:dyDescent="0.2">
      <c r="A111" s="50"/>
      <c r="B111" s="52"/>
      <c r="C111" s="52"/>
      <c r="D111" s="52"/>
      <c r="E111" s="52"/>
      <c r="F111" s="51"/>
      <c r="G111" s="51"/>
    </row>
    <row r="112" spans="1:7" x14ac:dyDescent="0.2">
      <c r="A112" s="50"/>
      <c r="B112" s="52"/>
      <c r="C112" s="52"/>
      <c r="D112" s="52"/>
      <c r="E112" s="52"/>
      <c r="F112" s="51"/>
      <c r="G112" s="51"/>
    </row>
  </sheetData>
  <sheetProtection algorithmName="SHA-512" hashValue="EH1wU+RmBIxdH/H1zW/pKeiDnJjqlMUYvhERd/gDXe1ca2fAvwfnrGJMUsC+IRrZ1ewbxKAX9FSx6RwWIOMrrw==" saltValue="OLurl//LUnukisastR6BUg==" spinCount="100000" sheet="1" objects="1" scenarios="1"/>
  <mergeCells count="25">
    <mergeCell ref="F88:G88"/>
    <mergeCell ref="A1:B1"/>
    <mergeCell ref="C1:D1"/>
    <mergeCell ref="A2:B2"/>
    <mergeCell ref="A3:B3"/>
    <mergeCell ref="F87:G87"/>
    <mergeCell ref="B105:E105"/>
    <mergeCell ref="E91:F91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12:E112"/>
    <mergeCell ref="B106:E106"/>
    <mergeCell ref="B107:E107"/>
    <mergeCell ref="B108:E108"/>
    <mergeCell ref="B109:E109"/>
    <mergeCell ref="B110:E110"/>
    <mergeCell ref="B111:E111"/>
  </mergeCells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85" xr:uid="{9B715937-19CD-4407-B697-0F375837599B}">
      <formula1>IF(F6&gt;=0,ROUND(F6,2),0.01)</formula1>
    </dataValidation>
  </dataValidations>
  <pageMargins left="0.5" right="0.5" top="0.70874999999999999" bottom="0.75" header="0.25" footer="0.25"/>
  <pageSetup scale="91" fitToHeight="0" orientation="portrait" r:id="rId1"/>
  <headerFooter alignWithMargins="0">
    <oddHeader xml:space="preserve">&amp;LThe City of Winnipeg
Tender No.62-2026
&amp;C                     &amp;R Bid Submission
Page &amp;P           </oddHeader>
    <oddFooter xml:space="preserve">&amp;R____________________________
Name of Bidder                    </oddFooter>
  </headerFooter>
  <rowBreaks count="2" manualBreakCount="2">
    <brk id="34" max="6" man="1"/>
    <brk id="6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Unit prices</vt:lpstr>
      <vt:lpstr>'Unit prices'!Print_Area</vt:lpstr>
      <vt:lpstr>Print_Area_1</vt:lpstr>
      <vt:lpstr>'Unit prices'!Print_Titles</vt:lpstr>
    </vt:vector>
  </TitlesOfParts>
  <Company>City of Winnipeg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Hawkins, Jessica</dc:creator>
  <cp:lastModifiedBy>Hawkins, Jessica</cp:lastModifiedBy>
  <dcterms:created xsi:type="dcterms:W3CDTF">2026-05-01T20:18:35Z</dcterms:created>
  <dcterms:modified xsi:type="dcterms:W3CDTF">2026-06-03T20:19:15Z</dcterms:modified>
</cp:coreProperties>
</file>